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Лист1!$H$4:$H$6</definedName>
    <definedName name="_xlnm.Criteria" localSheetId="0">Лист1!$B$4:$B$6</definedName>
  </definedNames>
  <calcPr calcId="125725"/>
</workbook>
</file>

<file path=xl/calcChain.xml><?xml version="1.0" encoding="utf-8"?>
<calcChain xmlns="http://schemas.openxmlformats.org/spreadsheetml/2006/main">
  <c r="G102" i="1"/>
  <c r="G101"/>
  <c r="H100" s="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H82" s="1"/>
  <c r="G81"/>
  <c r="G80"/>
  <c r="G79"/>
  <c r="G78"/>
  <c r="G77"/>
  <c r="G76"/>
  <c r="G75"/>
  <c r="G74"/>
  <c r="H73" s="1"/>
  <c r="G73"/>
  <c r="G69"/>
  <c r="G68"/>
  <c r="G67"/>
  <c r="H67" s="1"/>
  <c r="G66"/>
  <c r="G65"/>
  <c r="G64"/>
  <c r="G63"/>
  <c r="G62"/>
  <c r="G61"/>
  <c r="G60"/>
  <c r="G59"/>
  <c r="H58" s="1"/>
  <c r="G58"/>
  <c r="G57"/>
  <c r="G56"/>
  <c r="G55"/>
  <c r="G54"/>
  <c r="G53"/>
  <c r="G52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H28" s="1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H4" s="1"/>
  <c r="G4"/>
  <c r="H40" l="1"/>
  <c r="H52"/>
  <c r="H31"/>
  <c r="H43"/>
  <c r="H61"/>
  <c r="H76"/>
  <c r="H10"/>
  <c r="H13"/>
  <c r="H22"/>
  <c r="H25"/>
  <c r="H37"/>
  <c r="H55"/>
  <c r="H79"/>
  <c r="H85"/>
  <c r="H97"/>
  <c r="H16"/>
  <c r="H88"/>
  <c r="H91"/>
  <c r="H7"/>
  <c r="H19"/>
  <c r="H34"/>
  <c r="H46"/>
  <c r="H64"/>
  <c r="H94"/>
  <c r="G51"/>
  <c r="G50"/>
  <c r="G49"/>
  <c r="H49" l="1"/>
</calcChain>
</file>

<file path=xl/sharedStrings.xml><?xml version="1.0" encoding="utf-8"?>
<sst xmlns="http://schemas.openxmlformats.org/spreadsheetml/2006/main" count="146" uniqueCount="143">
  <si>
    <t>ФИО</t>
  </si>
  <si>
    <t>Табельный номер</t>
  </si>
  <si>
    <t>1 С</t>
  </si>
  <si>
    <t>2 С</t>
  </si>
  <si>
    <t>Итого</t>
  </si>
  <si>
    <t>Место</t>
  </si>
  <si>
    <t>Сумма</t>
  </si>
  <si>
    <t>Черкашин Андрей Юрьевич</t>
  </si>
  <si>
    <t>Берестюков Евгений Владимирович</t>
  </si>
  <si>
    <t>Лукин Александр Станиславович</t>
  </si>
  <si>
    <t>Техническая дирекция (Ком2)</t>
  </si>
  <si>
    <t>Грибков Александр Сергеевич</t>
  </si>
  <si>
    <t>Грибкова Людмила Петровна</t>
  </si>
  <si>
    <t>Цуканов Дмитрий Юрьевич</t>
  </si>
  <si>
    <t>Милютинский Лев Владимирович</t>
  </si>
  <si>
    <t>Стрельников Денис Вячеславович</t>
  </si>
  <si>
    <t>Паршинцева Мария Игоревна</t>
  </si>
  <si>
    <t>Загорский Станислав Анатольевич</t>
  </si>
  <si>
    <t>Покачалов Роман Владимирович</t>
  </si>
  <si>
    <t>Скопинцев Иван Александрович</t>
  </si>
  <si>
    <t>Евсеев Андрей Михайлович</t>
  </si>
  <si>
    <t>Фролов Дмитрий Викторович</t>
  </si>
  <si>
    <t>РУ (Ком2)</t>
  </si>
  <si>
    <t>Немцев Александр Викторович</t>
  </si>
  <si>
    <t>Золотухин Александр Александрович</t>
  </si>
  <si>
    <t>Баланцев Александр Анатольевич</t>
  </si>
  <si>
    <t>Яриков Михаил Александрович</t>
  </si>
  <si>
    <t>Мещеряков Данил Сергеевич</t>
  </si>
  <si>
    <t>ДЦ-1 (Ком1)</t>
  </si>
  <si>
    <t>Шишкин Роман Александрович</t>
  </si>
  <si>
    <t>Лебедев Павел Евгеньевич</t>
  </si>
  <si>
    <t>Тимохин Павел Сергеевич</t>
  </si>
  <si>
    <t>Фарафонов Александр Александрович</t>
  </si>
  <si>
    <t>ДЦ-2(Ком2)</t>
  </si>
  <si>
    <t>Коротков Вячеслав Сергеевич</t>
  </si>
  <si>
    <t>ЦРПО(Ком2)</t>
  </si>
  <si>
    <t>Корчагин Александр Викторович</t>
  </si>
  <si>
    <t>Оськин Игорь Иванович</t>
  </si>
  <si>
    <t>Курочка Иван Иванович</t>
  </si>
  <si>
    <t>Посаднев Александр Анатольевич</t>
  </si>
  <si>
    <t>Седых Игорь Викторович</t>
  </si>
  <si>
    <t>Кожевников Александр Николаевич</t>
  </si>
  <si>
    <t>Кажакин Евгений Николаевич</t>
  </si>
  <si>
    <t>09002845</t>
  </si>
  <si>
    <t>Морсин Дмитрий Александрович</t>
  </si>
  <si>
    <t>Светлаков Сергей Анатольевич</t>
  </si>
  <si>
    <t>Попов Александр Сергеевич</t>
  </si>
  <si>
    <t>Демидов Вячеслав Леонидович</t>
  </si>
  <si>
    <t>Коростин Александр Викторович</t>
  </si>
  <si>
    <t>Кочегаров Виталий Валерьевич</t>
  </si>
  <si>
    <t>Романенко Андрей Альбертович</t>
  </si>
  <si>
    <t>Дирекция по энергетическому производству (Ком2)</t>
  </si>
  <si>
    <t>Кислородный цех (Ком2)</t>
  </si>
  <si>
    <t>Кислородный цех (Ком3)</t>
  </si>
  <si>
    <t>Лазарев Максим Викторович</t>
  </si>
  <si>
    <t>Несмеянов Евгений Васильевич</t>
  </si>
  <si>
    <t>Чеботников Константин Николаевич</t>
  </si>
  <si>
    <t>Невежин Вадим Александрович</t>
  </si>
  <si>
    <t>09001732</t>
  </si>
  <si>
    <t>Басангов Денис Васильевич</t>
  </si>
  <si>
    <t>09003068</t>
  </si>
  <si>
    <t>Черных Александр Александрович</t>
  </si>
  <si>
    <t>Цуканов Дмитрий Викторович</t>
  </si>
  <si>
    <t>Чернышов Кирилл Максимович</t>
  </si>
  <si>
    <t>Дворянинов Дмитрий Вадимович</t>
  </si>
  <si>
    <t>Мельков Андрей Игоревич</t>
  </si>
  <si>
    <t>Дирекция по энергоэффективности (Ком1)</t>
  </si>
  <si>
    <t>Борисов Дмитрий Сергеевич</t>
  </si>
  <si>
    <t>Ростовцев Дмитрий Валерьевич</t>
  </si>
  <si>
    <t>Суслин Вячеслав Николаевич</t>
  </si>
  <si>
    <t>Куприн Аркадий Андреевич</t>
  </si>
  <si>
    <t>Перепелица Артур Иванович</t>
  </si>
  <si>
    <t>Устинов Валерий Владимирович</t>
  </si>
  <si>
    <t>Толстых Дмитрий Владимирович</t>
  </si>
  <si>
    <t>Черных Никита Игоревич</t>
  </si>
  <si>
    <t>Плотников Юрий Владимирович</t>
  </si>
  <si>
    <t>Максимов Андрей Евгеньевич</t>
  </si>
  <si>
    <t>Гончаров Александр Александрович</t>
  </si>
  <si>
    <t>Казьмин Евгений Александрович</t>
  </si>
  <si>
    <t>Чекалин Николай Валерьевич</t>
  </si>
  <si>
    <t>Суровяткин Александр Николаевич</t>
  </si>
  <si>
    <t>Углов Сергей Васильевич</t>
  </si>
  <si>
    <t>Зарихта Александр Вячеславович</t>
  </si>
  <si>
    <t>Неклюдов Виктор Хоакинович</t>
  </si>
  <si>
    <t>Некрасов Станислав Игоревич</t>
  </si>
  <si>
    <t>Овчинников Станислав Владимирович</t>
  </si>
  <si>
    <t>Клейменов Александр Юрьевич</t>
  </si>
  <si>
    <t>Арнаутов Игорь Анатольевич</t>
  </si>
  <si>
    <t>Ткаченко Илья Михайлович</t>
  </si>
  <si>
    <t>Карпов Андрей Владимирович</t>
  </si>
  <si>
    <t>Вавилкин Алексей Александрович</t>
  </si>
  <si>
    <t>Башлыков Николай Алексеевич</t>
  </si>
  <si>
    <t>Бизяев Сергей Викторович</t>
  </si>
  <si>
    <t>Грицкевич Олег Александрович</t>
  </si>
  <si>
    <t>Потапов Олег Александрович</t>
  </si>
  <si>
    <t>Токарев Сергей Васильевич</t>
  </si>
  <si>
    <t>Горбунов Сергей Александрович</t>
  </si>
  <si>
    <t>Кубок ПАО "НЛМК" по спортинг-компакту 18 сентября 2020г.</t>
  </si>
  <si>
    <t>Неганов Юрий Валентинович</t>
  </si>
  <si>
    <t>Семенюк Максим Николаевич</t>
  </si>
  <si>
    <t>УТЗ(Ком2)</t>
  </si>
  <si>
    <t>Горбачев Денис Александрович</t>
  </si>
  <si>
    <t>Сопоев Максим Валерьевич</t>
  </si>
  <si>
    <t>Чурилин Александр Александрович</t>
  </si>
  <si>
    <t>Яричин Валерий Владимирович</t>
  </si>
  <si>
    <t>Подшивалов Иван Евгеньевич</t>
  </si>
  <si>
    <t>Пахомов Александр Сергеевич</t>
  </si>
  <si>
    <t>Жиронкина Татьяна Николаевна</t>
  </si>
  <si>
    <t>Лукин Юрий Станиславович</t>
  </si>
  <si>
    <t>Петунин Петр Николаевич</t>
  </si>
  <si>
    <t>Пожидаев Анатолий Александрович</t>
  </si>
  <si>
    <t>Яриков Юрий Петрович</t>
  </si>
  <si>
    <t>Войщев Алексей Игоревич</t>
  </si>
  <si>
    <t>Вязьмин Алексей Александрович</t>
  </si>
  <si>
    <t>снялся</t>
  </si>
  <si>
    <t>Сотников Дмитрий Владимирович 2м</t>
  </si>
  <si>
    <t>Цисляк Роман Владимирович 1м</t>
  </si>
  <si>
    <t>Кузнецов Денис Федорович 3м</t>
  </si>
  <si>
    <t>Вне зачета</t>
  </si>
  <si>
    <t>Команда (баллы в зачет Спартакиады)</t>
  </si>
  <si>
    <t xml:space="preserve">УТЗ(Ком1) - 27 </t>
  </si>
  <si>
    <t xml:space="preserve">РУ (Ком1) - 30 </t>
  </si>
  <si>
    <t>Стагдок-25</t>
  </si>
  <si>
    <r>
      <t>Копровый цех-</t>
    </r>
    <r>
      <rPr>
        <b/>
        <sz val="11"/>
        <color theme="1"/>
        <rFont val="Calibri"/>
        <family val="2"/>
        <charset val="204"/>
        <scheme val="minor"/>
      </rPr>
      <t>7</t>
    </r>
  </si>
  <si>
    <r>
      <t>Дирекция по персоналу-</t>
    </r>
    <r>
      <rPr>
        <b/>
        <sz val="11"/>
        <color theme="1"/>
        <rFont val="Calibri"/>
        <family val="2"/>
        <charset val="204"/>
        <scheme val="minor"/>
      </rPr>
      <t>24</t>
    </r>
  </si>
  <si>
    <r>
      <t>ЦХПП-</t>
    </r>
    <r>
      <rPr>
        <b/>
        <sz val="11"/>
        <color theme="1"/>
        <rFont val="Calibri"/>
        <family val="2"/>
        <charset val="204"/>
        <scheme val="minor"/>
      </rPr>
      <t>23</t>
    </r>
  </si>
  <si>
    <r>
      <t>Дирекция по энергоэффективности (Ком2)-</t>
    </r>
    <r>
      <rPr>
        <b/>
        <sz val="11"/>
        <color theme="1"/>
        <rFont val="Calibri"/>
        <family val="2"/>
        <charset val="204"/>
        <scheme val="minor"/>
      </rPr>
      <t>22</t>
    </r>
  </si>
  <si>
    <r>
      <t>ЦРМО-</t>
    </r>
    <r>
      <rPr>
        <b/>
        <sz val="11"/>
        <color theme="1"/>
        <rFont val="Calibri"/>
        <family val="2"/>
        <charset val="204"/>
        <scheme val="minor"/>
      </rPr>
      <t>21</t>
    </r>
  </si>
  <si>
    <r>
      <t>ДЦ-2(Ком1)-</t>
    </r>
    <r>
      <rPr>
        <b/>
        <sz val="11"/>
        <color theme="1"/>
        <rFont val="Calibri"/>
        <family val="2"/>
        <charset val="204"/>
        <scheme val="minor"/>
      </rPr>
      <t>20</t>
    </r>
  </si>
  <si>
    <r>
      <t>ЦВС-</t>
    </r>
    <r>
      <rPr>
        <b/>
        <sz val="11"/>
        <color theme="1"/>
        <rFont val="Calibri"/>
        <family val="2"/>
        <charset val="204"/>
        <scheme val="minor"/>
      </rPr>
      <t>19</t>
    </r>
  </si>
  <si>
    <r>
      <t>Кислородный цех (Ком1)-</t>
    </r>
    <r>
      <rPr>
        <b/>
        <sz val="11"/>
        <color theme="1"/>
        <rFont val="Calibri"/>
        <family val="2"/>
        <charset val="204"/>
        <scheme val="minor"/>
      </rPr>
      <t>18</t>
    </r>
  </si>
  <si>
    <r>
      <t>Техническая дирекция (Ком1)-</t>
    </r>
    <r>
      <rPr>
        <b/>
        <sz val="11"/>
        <color theme="1"/>
        <rFont val="Calibri"/>
        <family val="2"/>
        <charset val="204"/>
        <scheme val="minor"/>
      </rPr>
      <t>17</t>
    </r>
  </si>
  <si>
    <r>
      <t>ДЦ-1 (Ком2)-</t>
    </r>
    <r>
      <rPr>
        <b/>
        <sz val="11"/>
        <color theme="1"/>
        <rFont val="Calibri"/>
        <family val="2"/>
        <charset val="204"/>
        <scheme val="minor"/>
      </rPr>
      <t>16</t>
    </r>
  </si>
  <si>
    <r>
      <t>Газовый цех-</t>
    </r>
    <r>
      <rPr>
        <b/>
        <sz val="11"/>
        <color theme="1"/>
        <rFont val="Calibri"/>
        <family val="2"/>
        <charset val="204"/>
        <scheme val="minor"/>
      </rPr>
      <t>15</t>
    </r>
  </si>
  <si>
    <r>
      <t>СМТ-</t>
    </r>
    <r>
      <rPr>
        <b/>
        <sz val="11"/>
        <color theme="1"/>
        <rFont val="Calibri"/>
        <family val="2"/>
        <charset val="204"/>
        <scheme val="minor"/>
      </rPr>
      <t>14</t>
    </r>
  </si>
  <si>
    <r>
      <t>НЛМК инжиниринг -</t>
    </r>
    <r>
      <rPr>
        <b/>
        <sz val="11"/>
        <color theme="1"/>
        <rFont val="Calibri"/>
        <family val="2"/>
        <charset val="204"/>
        <scheme val="minor"/>
      </rPr>
      <t>13</t>
    </r>
  </si>
  <si>
    <r>
      <t>ЦГП-</t>
    </r>
    <r>
      <rPr>
        <b/>
        <sz val="11"/>
        <color theme="1"/>
        <rFont val="Calibri"/>
        <family val="2"/>
        <charset val="204"/>
        <scheme val="minor"/>
      </rPr>
      <t>12</t>
    </r>
  </si>
  <si>
    <r>
      <t>Теплосиловой цех-</t>
    </r>
    <r>
      <rPr>
        <b/>
        <sz val="11"/>
        <color theme="1"/>
        <rFont val="Calibri"/>
        <family val="2"/>
        <charset val="204"/>
        <scheme val="minor"/>
      </rPr>
      <t>11</t>
    </r>
  </si>
  <si>
    <r>
      <t>Дирекция по энергетическому производству (Ком1)-</t>
    </r>
    <r>
      <rPr>
        <b/>
        <sz val="11"/>
        <color theme="1"/>
        <rFont val="Calibri"/>
        <family val="2"/>
        <charset val="204"/>
        <scheme val="minor"/>
      </rPr>
      <t>10</t>
    </r>
  </si>
  <si>
    <r>
      <t>ЦРПО(Ком1)</t>
    </r>
    <r>
      <rPr>
        <b/>
        <sz val="11"/>
        <color theme="1"/>
        <rFont val="Calibri"/>
        <family val="2"/>
        <charset val="204"/>
        <scheme val="minor"/>
      </rPr>
      <t>-9</t>
    </r>
  </si>
  <si>
    <r>
      <t>ЦЭлС</t>
    </r>
    <r>
      <rPr>
        <b/>
        <sz val="11"/>
        <color theme="1"/>
        <rFont val="Calibri"/>
        <family val="2"/>
        <charset val="204"/>
        <scheme val="minor"/>
      </rPr>
      <t>-8</t>
    </r>
  </si>
  <si>
    <r>
      <t>УТЭЦ-</t>
    </r>
    <r>
      <rPr>
        <b/>
        <sz val="11"/>
        <color theme="1"/>
        <rFont val="Calibri"/>
        <family val="2"/>
        <charset val="204"/>
        <scheme val="minor"/>
      </rPr>
      <t>6</t>
    </r>
  </si>
  <si>
    <t>Главный судья Киселев С.М.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</si>
</sst>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</xf>
    <xf numFmtId="0" fontId="0" fillId="2" borderId="3" xfId="0" applyFill="1" applyBorder="1" applyProtection="1"/>
    <xf numFmtId="0" fontId="0" fillId="2" borderId="4" xfId="0" applyFill="1" applyBorder="1" applyProtection="1"/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Protection="1"/>
    <xf numFmtId="0" fontId="0" fillId="0" borderId="4" xfId="0" applyBorder="1" applyProtection="1"/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/>
    <xf numFmtId="0" fontId="0" fillId="3" borderId="9" xfId="0" applyFill="1" applyBorder="1" applyAlignment="1"/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0" xfId="0" applyFill="1" applyAlignment="1"/>
    <xf numFmtId="0" fontId="0" fillId="3" borderId="10" xfId="0" applyFill="1" applyBorder="1" applyAlignment="1"/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/>
    <xf numFmtId="0" fontId="0" fillId="3" borderId="12" xfId="0" applyFill="1" applyBorder="1" applyAlignment="1"/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 wrapText="1"/>
      <protection locked="0"/>
    </xf>
    <xf numFmtId="0" fontId="0" fillId="3" borderId="3" xfId="0" applyFill="1" applyBorder="1" applyAlignment="1" applyProtection="1">
      <alignment horizontal="center" vertical="center" wrapText="1"/>
      <protection locked="0"/>
    </xf>
    <xf numFmtId="0" fontId="0" fillId="3" borderId="4" xfId="0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center" vertical="center"/>
    </xf>
    <xf numFmtId="0" fontId="0" fillId="3" borderId="3" xfId="0" applyFill="1" applyBorder="1" applyProtection="1"/>
    <xf numFmtId="0" fontId="0" fillId="3" borderId="4" xfId="0" applyFill="1" applyBorder="1" applyProtection="1"/>
    <xf numFmtId="0" fontId="0" fillId="0" borderId="5" xfId="0" applyBorder="1" applyAlignmen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Protection="1"/>
    <xf numFmtId="0" fontId="1" fillId="0" borderId="4" xfId="0" applyFont="1" applyBorder="1" applyProtection="1"/>
    <xf numFmtId="0" fontId="0" fillId="0" borderId="0" xfId="0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tabSelected="1" topLeftCell="A91" workbookViewId="0">
      <selection activeCell="B106" sqref="B106"/>
    </sheetView>
  </sheetViews>
  <sheetFormatPr defaultRowHeight="15"/>
  <cols>
    <col min="1" max="1" width="7.5703125" style="2" customWidth="1"/>
    <col min="2" max="2" width="29.7109375" style="2" customWidth="1"/>
    <col min="3" max="3" width="37" style="2" customWidth="1"/>
    <col min="4" max="4" width="17.140625" style="2" customWidth="1"/>
    <col min="5" max="5" width="8.7109375" style="2" customWidth="1"/>
    <col min="6" max="6" width="8.5703125" style="2" customWidth="1"/>
    <col min="7" max="7" width="10.42578125" style="2" customWidth="1"/>
    <col min="8" max="8" width="9.5703125" style="2" customWidth="1"/>
    <col min="9" max="9" width="10.85546875" style="2" customWidth="1"/>
    <col min="10" max="16384" width="9.140625" style="2"/>
  </cols>
  <sheetData>
    <row r="1" spans="1:9">
      <c r="A1" s="55" t="s">
        <v>97</v>
      </c>
      <c r="B1" s="55"/>
      <c r="C1" s="55"/>
      <c r="D1" s="55"/>
      <c r="E1" s="55"/>
      <c r="F1" s="55"/>
      <c r="G1" s="55"/>
      <c r="H1" s="55"/>
    </row>
    <row r="2" spans="1:9" ht="33.75" customHeight="1">
      <c r="A2" s="56"/>
      <c r="B2" s="56"/>
      <c r="C2" s="56"/>
      <c r="D2" s="56"/>
      <c r="E2" s="56"/>
      <c r="F2" s="56"/>
      <c r="G2" s="56"/>
      <c r="H2" s="56"/>
    </row>
    <row r="3" spans="1:9" ht="40.5" customHeight="1">
      <c r="A3" s="3" t="s">
        <v>5</v>
      </c>
      <c r="B3" s="12" t="s">
        <v>119</v>
      </c>
      <c r="C3" s="4" t="s">
        <v>0</v>
      </c>
      <c r="D3" s="3" t="s">
        <v>1</v>
      </c>
      <c r="E3" s="4" t="s">
        <v>2</v>
      </c>
      <c r="F3" s="4" t="s">
        <v>3</v>
      </c>
      <c r="G3" s="4" t="s">
        <v>6</v>
      </c>
      <c r="H3" s="4" t="s">
        <v>4</v>
      </c>
      <c r="I3" s="1"/>
    </row>
    <row r="4" spans="1:9">
      <c r="A4" s="57">
        <v>1</v>
      </c>
      <c r="B4" s="57" t="s">
        <v>121</v>
      </c>
      <c r="C4" s="13" t="s">
        <v>117</v>
      </c>
      <c r="D4" s="15">
        <v>20664</v>
      </c>
      <c r="E4" s="15">
        <v>12</v>
      </c>
      <c r="F4" s="15">
        <v>14</v>
      </c>
      <c r="G4" s="16">
        <f t="shared" ref="G4:G48" si="0">SUM(E4:F4)</f>
        <v>26</v>
      </c>
      <c r="H4" s="60">
        <f>SUM(G4:G6)</f>
        <v>71</v>
      </c>
      <c r="I4" s="54"/>
    </row>
    <row r="5" spans="1:9">
      <c r="A5" s="58"/>
      <c r="B5" s="58"/>
      <c r="C5" s="15" t="s">
        <v>23</v>
      </c>
      <c r="D5" s="15">
        <v>152282</v>
      </c>
      <c r="E5" s="15">
        <v>9</v>
      </c>
      <c r="F5" s="15">
        <v>12</v>
      </c>
      <c r="G5" s="16">
        <f t="shared" si="0"/>
        <v>21</v>
      </c>
      <c r="H5" s="61"/>
      <c r="I5" s="54"/>
    </row>
    <row r="6" spans="1:9">
      <c r="A6" s="59"/>
      <c r="B6" s="59"/>
      <c r="C6" s="15" t="s">
        <v>24</v>
      </c>
      <c r="D6" s="15">
        <v>469</v>
      </c>
      <c r="E6" s="15">
        <v>14</v>
      </c>
      <c r="F6" s="15">
        <v>10</v>
      </c>
      <c r="G6" s="16">
        <f t="shared" si="0"/>
        <v>24</v>
      </c>
      <c r="H6" s="62"/>
      <c r="I6" s="54"/>
    </row>
    <row r="7" spans="1:9">
      <c r="A7" s="57">
        <v>2</v>
      </c>
      <c r="B7" s="57" t="s">
        <v>120</v>
      </c>
      <c r="C7" s="15" t="s">
        <v>98</v>
      </c>
      <c r="D7" s="15">
        <v>156401</v>
      </c>
      <c r="E7" s="15">
        <v>11</v>
      </c>
      <c r="F7" s="15">
        <v>14</v>
      </c>
      <c r="G7" s="16">
        <f t="shared" si="0"/>
        <v>25</v>
      </c>
      <c r="H7" s="60">
        <f>SUM(G7:G9)</f>
        <v>69</v>
      </c>
      <c r="I7" s="54"/>
    </row>
    <row r="8" spans="1:9">
      <c r="A8" s="58"/>
      <c r="B8" s="58"/>
      <c r="C8" s="13" t="s">
        <v>116</v>
      </c>
      <c r="D8" s="15">
        <v>155306</v>
      </c>
      <c r="E8" s="15">
        <v>15</v>
      </c>
      <c r="F8" s="15">
        <v>14</v>
      </c>
      <c r="G8" s="16">
        <f t="shared" si="0"/>
        <v>29</v>
      </c>
      <c r="H8" s="61"/>
      <c r="I8" s="54"/>
    </row>
    <row r="9" spans="1:9">
      <c r="A9" s="59"/>
      <c r="B9" s="59"/>
      <c r="C9" s="15" t="s">
        <v>99</v>
      </c>
      <c r="D9" s="15">
        <v>154896</v>
      </c>
      <c r="E9" s="15">
        <v>5</v>
      </c>
      <c r="F9" s="15">
        <v>10</v>
      </c>
      <c r="G9" s="16">
        <f t="shared" si="0"/>
        <v>15</v>
      </c>
      <c r="H9" s="62"/>
      <c r="I9" s="54"/>
    </row>
    <row r="10" spans="1:9">
      <c r="A10" s="57">
        <v>3</v>
      </c>
      <c r="B10" s="57" t="s">
        <v>122</v>
      </c>
      <c r="C10" s="15" t="s">
        <v>42</v>
      </c>
      <c r="D10" s="17" t="s">
        <v>43</v>
      </c>
      <c r="E10" s="15">
        <v>13</v>
      </c>
      <c r="F10" s="15">
        <v>12</v>
      </c>
      <c r="G10" s="16">
        <f t="shared" si="0"/>
        <v>25</v>
      </c>
      <c r="H10" s="60">
        <f>SUM(G10:G12)</f>
        <v>66</v>
      </c>
      <c r="I10" s="54"/>
    </row>
    <row r="11" spans="1:9">
      <c r="A11" s="58"/>
      <c r="B11" s="58"/>
      <c r="C11" s="15" t="s">
        <v>57</v>
      </c>
      <c r="D11" s="17" t="s">
        <v>58</v>
      </c>
      <c r="E11" s="15">
        <v>11</v>
      </c>
      <c r="F11" s="15">
        <v>10</v>
      </c>
      <c r="G11" s="16">
        <f t="shared" si="0"/>
        <v>21</v>
      </c>
      <c r="H11" s="61"/>
      <c r="I11" s="54"/>
    </row>
    <row r="12" spans="1:9">
      <c r="A12" s="59"/>
      <c r="B12" s="59"/>
      <c r="C12" s="15" t="s">
        <v>59</v>
      </c>
      <c r="D12" s="17" t="s">
        <v>60</v>
      </c>
      <c r="E12" s="15">
        <v>10</v>
      </c>
      <c r="F12" s="15">
        <v>10</v>
      </c>
      <c r="G12" s="16">
        <f t="shared" si="0"/>
        <v>20</v>
      </c>
      <c r="H12" s="62"/>
      <c r="I12" s="54"/>
    </row>
    <row r="13" spans="1:9">
      <c r="A13" s="27">
        <v>4</v>
      </c>
      <c r="B13" s="27" t="s">
        <v>124</v>
      </c>
      <c r="C13" s="4" t="s">
        <v>75</v>
      </c>
      <c r="D13" s="4">
        <v>95758</v>
      </c>
      <c r="E13" s="4">
        <v>12</v>
      </c>
      <c r="F13" s="4">
        <v>13</v>
      </c>
      <c r="G13" s="10">
        <f t="shared" si="0"/>
        <v>25</v>
      </c>
      <c r="H13" s="30">
        <f>SUM(G13:G15)</f>
        <v>65</v>
      </c>
      <c r="I13" s="54"/>
    </row>
    <row r="14" spans="1:9">
      <c r="A14" s="28"/>
      <c r="B14" s="28"/>
      <c r="C14" s="4" t="s">
        <v>47</v>
      </c>
      <c r="D14" s="4">
        <v>97015</v>
      </c>
      <c r="E14" s="4">
        <v>8</v>
      </c>
      <c r="F14" s="4">
        <v>10</v>
      </c>
      <c r="G14" s="5">
        <f t="shared" si="0"/>
        <v>18</v>
      </c>
      <c r="H14" s="31"/>
      <c r="I14" s="54"/>
    </row>
    <row r="15" spans="1:9">
      <c r="A15" s="29"/>
      <c r="B15" s="29"/>
      <c r="C15" s="4" t="s">
        <v>110</v>
      </c>
      <c r="D15" s="4">
        <v>152911</v>
      </c>
      <c r="E15" s="4">
        <v>10</v>
      </c>
      <c r="F15" s="4">
        <v>12</v>
      </c>
      <c r="G15" s="5">
        <f t="shared" si="0"/>
        <v>22</v>
      </c>
      <c r="H15" s="32"/>
      <c r="I15" s="54"/>
    </row>
    <row r="16" spans="1:9">
      <c r="A16" s="27">
        <v>5</v>
      </c>
      <c r="B16" s="27" t="s">
        <v>125</v>
      </c>
      <c r="C16" s="4" t="s">
        <v>7</v>
      </c>
      <c r="D16" s="4">
        <v>42950</v>
      </c>
      <c r="E16" s="4">
        <v>10</v>
      </c>
      <c r="F16" s="4">
        <v>10</v>
      </c>
      <c r="G16" s="5">
        <f t="shared" si="0"/>
        <v>20</v>
      </c>
      <c r="H16" s="30">
        <f>SUM(G16:G18)</f>
        <v>65</v>
      </c>
      <c r="I16" s="54"/>
    </row>
    <row r="17" spans="1:9">
      <c r="A17" s="28"/>
      <c r="B17" s="28"/>
      <c r="C17" s="4" t="s">
        <v>105</v>
      </c>
      <c r="D17" s="4">
        <v>149369</v>
      </c>
      <c r="E17" s="4">
        <v>8</v>
      </c>
      <c r="F17" s="4">
        <v>13</v>
      </c>
      <c r="G17" s="5">
        <f t="shared" si="0"/>
        <v>21</v>
      </c>
      <c r="H17" s="31"/>
      <c r="I17" s="54"/>
    </row>
    <row r="18" spans="1:9">
      <c r="A18" s="29"/>
      <c r="B18" s="29"/>
      <c r="C18" s="4" t="s">
        <v>106</v>
      </c>
      <c r="D18" s="4">
        <v>119148</v>
      </c>
      <c r="E18" s="4">
        <v>10</v>
      </c>
      <c r="F18" s="4">
        <v>14</v>
      </c>
      <c r="G18" s="10">
        <f t="shared" si="0"/>
        <v>24</v>
      </c>
      <c r="H18" s="32"/>
      <c r="I18" s="54"/>
    </row>
    <row r="19" spans="1:9">
      <c r="A19" s="45">
        <v>6</v>
      </c>
      <c r="B19" s="48" t="s">
        <v>126</v>
      </c>
      <c r="C19" s="14" t="s">
        <v>115</v>
      </c>
      <c r="D19" s="8">
        <v>112181</v>
      </c>
      <c r="E19" s="8">
        <v>13</v>
      </c>
      <c r="F19" s="11">
        <v>13</v>
      </c>
      <c r="G19" s="10">
        <f t="shared" si="0"/>
        <v>26</v>
      </c>
      <c r="H19" s="51">
        <f>SUM(G19:G21)</f>
        <v>64</v>
      </c>
      <c r="I19" s="54"/>
    </row>
    <row r="20" spans="1:9">
      <c r="A20" s="46"/>
      <c r="B20" s="49"/>
      <c r="C20" s="8" t="s">
        <v>73</v>
      </c>
      <c r="D20" s="8">
        <v>147529</v>
      </c>
      <c r="E20" s="8">
        <v>13</v>
      </c>
      <c r="F20" s="8">
        <v>8</v>
      </c>
      <c r="G20" s="9">
        <f t="shared" si="0"/>
        <v>21</v>
      </c>
      <c r="H20" s="52"/>
      <c r="I20" s="54"/>
    </row>
    <row r="21" spans="1:9">
      <c r="A21" s="47"/>
      <c r="B21" s="50"/>
      <c r="C21" s="8" t="s">
        <v>74</v>
      </c>
      <c r="D21" s="8">
        <v>147528</v>
      </c>
      <c r="E21" s="8">
        <v>7</v>
      </c>
      <c r="F21" s="8">
        <v>10</v>
      </c>
      <c r="G21" s="9">
        <f t="shared" si="0"/>
        <v>17</v>
      </c>
      <c r="H21" s="53"/>
      <c r="I21" s="54"/>
    </row>
    <row r="22" spans="1:9">
      <c r="A22" s="27">
        <v>7</v>
      </c>
      <c r="B22" s="27" t="s">
        <v>127</v>
      </c>
      <c r="C22" s="4" t="s">
        <v>39</v>
      </c>
      <c r="D22" s="4">
        <v>120710</v>
      </c>
      <c r="E22" s="4">
        <v>14</v>
      </c>
      <c r="F22" s="11">
        <v>12</v>
      </c>
      <c r="G22" s="10">
        <f t="shared" si="0"/>
        <v>26</v>
      </c>
      <c r="H22" s="30">
        <f>SUM(G22:G24)</f>
        <v>64</v>
      </c>
    </row>
    <row r="23" spans="1:9">
      <c r="A23" s="28"/>
      <c r="B23" s="28"/>
      <c r="C23" s="4" t="s">
        <v>40</v>
      </c>
      <c r="D23" s="4">
        <v>61413</v>
      </c>
      <c r="E23" s="4">
        <v>9</v>
      </c>
      <c r="F23" s="4">
        <v>8</v>
      </c>
      <c r="G23" s="5">
        <f t="shared" si="0"/>
        <v>17</v>
      </c>
      <c r="H23" s="31"/>
    </row>
    <row r="24" spans="1:9">
      <c r="A24" s="29"/>
      <c r="B24" s="29"/>
      <c r="C24" s="4" t="s">
        <v>41</v>
      </c>
      <c r="D24" s="4">
        <v>19873</v>
      </c>
      <c r="E24" s="4">
        <v>12</v>
      </c>
      <c r="F24" s="4">
        <v>9</v>
      </c>
      <c r="G24" s="5">
        <f t="shared" si="0"/>
        <v>21</v>
      </c>
      <c r="H24" s="32"/>
    </row>
    <row r="25" spans="1:9">
      <c r="A25" s="27">
        <v>8</v>
      </c>
      <c r="B25" s="27" t="s">
        <v>128</v>
      </c>
      <c r="C25" s="4" t="s">
        <v>112</v>
      </c>
      <c r="D25" s="4">
        <v>83242</v>
      </c>
      <c r="E25" s="4">
        <v>12</v>
      </c>
      <c r="F25" s="4">
        <v>13</v>
      </c>
      <c r="G25" s="5">
        <f t="shared" si="0"/>
        <v>25</v>
      </c>
      <c r="H25" s="30">
        <f>SUM(G25:G27)</f>
        <v>63</v>
      </c>
    </row>
    <row r="26" spans="1:9">
      <c r="A26" s="28"/>
      <c r="B26" s="28"/>
      <c r="C26" s="4" t="s">
        <v>30</v>
      </c>
      <c r="D26" s="4">
        <v>153833</v>
      </c>
      <c r="E26" s="4">
        <v>11</v>
      </c>
      <c r="F26" s="4">
        <v>9</v>
      </c>
      <c r="G26" s="5">
        <f t="shared" si="0"/>
        <v>20</v>
      </c>
      <c r="H26" s="31"/>
    </row>
    <row r="27" spans="1:9">
      <c r="A27" s="29"/>
      <c r="B27" s="29"/>
      <c r="C27" s="4" t="s">
        <v>113</v>
      </c>
      <c r="D27" s="4">
        <v>147086</v>
      </c>
      <c r="E27" s="4">
        <v>10</v>
      </c>
      <c r="F27" s="4">
        <v>8</v>
      </c>
      <c r="G27" s="5">
        <f t="shared" si="0"/>
        <v>18</v>
      </c>
      <c r="H27" s="32"/>
    </row>
    <row r="28" spans="1:9">
      <c r="A28" s="27">
        <v>9</v>
      </c>
      <c r="B28" s="27" t="s">
        <v>129</v>
      </c>
      <c r="C28" s="4" t="s">
        <v>111</v>
      </c>
      <c r="D28" s="4">
        <v>80357</v>
      </c>
      <c r="E28" s="4">
        <v>8</v>
      </c>
      <c r="F28" s="4">
        <v>9</v>
      </c>
      <c r="G28" s="5">
        <f t="shared" si="0"/>
        <v>17</v>
      </c>
      <c r="H28" s="30">
        <f>SUM(G28:G30)</f>
        <v>61</v>
      </c>
    </row>
    <row r="29" spans="1:9">
      <c r="A29" s="28"/>
      <c r="B29" s="28"/>
      <c r="C29" s="4" t="s">
        <v>76</v>
      </c>
      <c r="D29" s="4">
        <v>87932</v>
      </c>
      <c r="E29" s="4">
        <v>11</v>
      </c>
      <c r="F29" s="4">
        <v>10</v>
      </c>
      <c r="G29" s="5">
        <f t="shared" si="0"/>
        <v>21</v>
      </c>
      <c r="H29" s="31"/>
    </row>
    <row r="30" spans="1:9">
      <c r="A30" s="29"/>
      <c r="B30" s="29"/>
      <c r="C30" s="4" t="s">
        <v>77</v>
      </c>
      <c r="D30" s="4">
        <v>19687</v>
      </c>
      <c r="E30" s="4">
        <v>12</v>
      </c>
      <c r="F30" s="4">
        <v>11</v>
      </c>
      <c r="G30" s="5">
        <f t="shared" si="0"/>
        <v>23</v>
      </c>
      <c r="H30" s="32"/>
    </row>
    <row r="31" spans="1:9">
      <c r="A31" s="27">
        <v>10</v>
      </c>
      <c r="B31" s="27" t="s">
        <v>130</v>
      </c>
      <c r="C31" s="4" t="s">
        <v>88</v>
      </c>
      <c r="D31" s="4">
        <v>112161</v>
      </c>
      <c r="E31" s="4">
        <v>10</v>
      </c>
      <c r="F31" s="4">
        <v>11</v>
      </c>
      <c r="G31" s="5">
        <f t="shared" si="0"/>
        <v>21</v>
      </c>
      <c r="H31" s="30">
        <f>SUM(G31:G33)</f>
        <v>60</v>
      </c>
    </row>
    <row r="32" spans="1:9">
      <c r="A32" s="28"/>
      <c r="B32" s="28"/>
      <c r="C32" s="4" t="s">
        <v>89</v>
      </c>
      <c r="D32" s="4">
        <v>152939</v>
      </c>
      <c r="E32" s="4">
        <v>9</v>
      </c>
      <c r="F32" s="4">
        <v>11</v>
      </c>
      <c r="G32" s="5">
        <f t="shared" si="0"/>
        <v>20</v>
      </c>
      <c r="H32" s="31"/>
    </row>
    <row r="33" spans="1:8">
      <c r="A33" s="29"/>
      <c r="B33" s="29"/>
      <c r="C33" s="4" t="s">
        <v>90</v>
      </c>
      <c r="D33" s="4">
        <v>118499</v>
      </c>
      <c r="E33" s="4">
        <v>10</v>
      </c>
      <c r="F33" s="4">
        <v>9</v>
      </c>
      <c r="G33" s="5">
        <f t="shared" si="0"/>
        <v>19</v>
      </c>
      <c r="H33" s="32"/>
    </row>
    <row r="34" spans="1:8">
      <c r="A34" s="27">
        <v>11</v>
      </c>
      <c r="B34" s="42" t="s">
        <v>131</v>
      </c>
      <c r="C34" s="4" t="s">
        <v>8</v>
      </c>
      <c r="D34" s="4">
        <v>99290</v>
      </c>
      <c r="E34" s="4">
        <v>7</v>
      </c>
      <c r="F34" s="4">
        <v>6</v>
      </c>
      <c r="G34" s="5">
        <f t="shared" si="0"/>
        <v>13</v>
      </c>
      <c r="H34" s="30">
        <f>SUM(G34:G36)</f>
        <v>53</v>
      </c>
    </row>
    <row r="35" spans="1:8">
      <c r="A35" s="28"/>
      <c r="B35" s="43"/>
      <c r="C35" s="4" t="s">
        <v>9</v>
      </c>
      <c r="D35" s="4">
        <v>43308</v>
      </c>
      <c r="E35" s="4">
        <v>10</v>
      </c>
      <c r="F35" s="4">
        <v>7</v>
      </c>
      <c r="G35" s="5">
        <f t="shared" si="0"/>
        <v>17</v>
      </c>
      <c r="H35" s="31"/>
    </row>
    <row r="36" spans="1:8">
      <c r="A36" s="29"/>
      <c r="B36" s="44"/>
      <c r="C36" s="4" t="s">
        <v>108</v>
      </c>
      <c r="D36" s="4">
        <v>24069</v>
      </c>
      <c r="E36" s="4">
        <v>9</v>
      </c>
      <c r="F36" s="4">
        <v>14</v>
      </c>
      <c r="G36" s="5">
        <f t="shared" si="0"/>
        <v>23</v>
      </c>
      <c r="H36" s="32"/>
    </row>
    <row r="37" spans="1:8">
      <c r="A37" s="27">
        <v>12</v>
      </c>
      <c r="B37" s="27" t="s">
        <v>132</v>
      </c>
      <c r="C37" s="4" t="s">
        <v>19</v>
      </c>
      <c r="D37" s="4">
        <v>99636</v>
      </c>
      <c r="E37" s="4">
        <v>11</v>
      </c>
      <c r="F37" s="4">
        <v>11</v>
      </c>
      <c r="G37" s="5">
        <f t="shared" si="0"/>
        <v>22</v>
      </c>
      <c r="H37" s="30">
        <f>SUM(G37:G39)</f>
        <v>52</v>
      </c>
    </row>
    <row r="38" spans="1:8">
      <c r="A38" s="28"/>
      <c r="B38" s="28"/>
      <c r="C38" s="4" t="s">
        <v>20</v>
      </c>
      <c r="D38" s="4">
        <v>120316</v>
      </c>
      <c r="E38" s="4">
        <v>7</v>
      </c>
      <c r="F38" s="4">
        <v>9</v>
      </c>
      <c r="G38" s="5">
        <f t="shared" si="0"/>
        <v>16</v>
      </c>
      <c r="H38" s="31"/>
    </row>
    <row r="39" spans="1:8">
      <c r="A39" s="29"/>
      <c r="B39" s="29"/>
      <c r="C39" s="4" t="s">
        <v>21</v>
      </c>
      <c r="D39" s="4">
        <v>150384</v>
      </c>
      <c r="E39" s="4">
        <v>4</v>
      </c>
      <c r="F39" s="4">
        <v>10</v>
      </c>
      <c r="G39" s="5">
        <f t="shared" si="0"/>
        <v>14</v>
      </c>
      <c r="H39" s="32"/>
    </row>
    <row r="40" spans="1:8">
      <c r="A40" s="27">
        <v>13</v>
      </c>
      <c r="B40" s="27" t="s">
        <v>133</v>
      </c>
      <c r="C40" s="4" t="s">
        <v>78</v>
      </c>
      <c r="D40" s="4">
        <v>24693</v>
      </c>
      <c r="E40" s="4">
        <v>9</v>
      </c>
      <c r="F40" s="4">
        <v>15</v>
      </c>
      <c r="G40" s="5">
        <f t="shared" si="0"/>
        <v>24</v>
      </c>
      <c r="H40" s="30">
        <f>SUM(G40:G42)</f>
        <v>51</v>
      </c>
    </row>
    <row r="41" spans="1:8">
      <c r="A41" s="28"/>
      <c r="B41" s="28"/>
      <c r="C41" s="4" t="s">
        <v>79</v>
      </c>
      <c r="D41" s="4">
        <v>98588</v>
      </c>
      <c r="E41" s="4">
        <v>6</v>
      </c>
      <c r="F41" s="4">
        <v>3</v>
      </c>
      <c r="G41" s="5">
        <f t="shared" si="0"/>
        <v>9</v>
      </c>
      <c r="H41" s="31"/>
    </row>
    <row r="42" spans="1:8">
      <c r="A42" s="29"/>
      <c r="B42" s="29"/>
      <c r="C42" s="4" t="s">
        <v>80</v>
      </c>
      <c r="D42" s="4">
        <v>104280</v>
      </c>
      <c r="E42" s="4">
        <v>7</v>
      </c>
      <c r="F42" s="4">
        <v>11</v>
      </c>
      <c r="G42" s="5">
        <f t="shared" si="0"/>
        <v>18</v>
      </c>
      <c r="H42" s="32"/>
    </row>
    <row r="43" spans="1:8">
      <c r="A43" s="27">
        <v>14</v>
      </c>
      <c r="B43" s="27" t="s">
        <v>134</v>
      </c>
      <c r="C43" s="4" t="s">
        <v>104</v>
      </c>
      <c r="D43" s="4">
        <v>2601119</v>
      </c>
      <c r="E43" s="4">
        <v>10</v>
      </c>
      <c r="F43" s="4">
        <v>12</v>
      </c>
      <c r="G43" s="5">
        <f t="shared" si="0"/>
        <v>22</v>
      </c>
      <c r="H43" s="30">
        <f>SUM(G43:G45)</f>
        <v>50</v>
      </c>
    </row>
    <row r="44" spans="1:8">
      <c r="A44" s="28"/>
      <c r="B44" s="28"/>
      <c r="C44" s="4" t="s">
        <v>61</v>
      </c>
      <c r="D44" s="4">
        <v>2600230</v>
      </c>
      <c r="E44" s="4">
        <v>7</v>
      </c>
      <c r="F44" s="4">
        <v>7</v>
      </c>
      <c r="G44" s="5">
        <f t="shared" si="0"/>
        <v>14</v>
      </c>
      <c r="H44" s="31"/>
    </row>
    <row r="45" spans="1:8">
      <c r="A45" s="29"/>
      <c r="B45" s="29"/>
      <c r="C45" s="4" t="s">
        <v>62</v>
      </c>
      <c r="D45" s="4">
        <v>2600348</v>
      </c>
      <c r="E45" s="4">
        <v>7</v>
      </c>
      <c r="F45" s="4">
        <v>7</v>
      </c>
      <c r="G45" s="5">
        <f t="shared" si="0"/>
        <v>14</v>
      </c>
      <c r="H45" s="32"/>
    </row>
    <row r="46" spans="1:8">
      <c r="A46" s="27">
        <v>15</v>
      </c>
      <c r="B46" s="27" t="s">
        <v>135</v>
      </c>
      <c r="C46" s="4" t="s">
        <v>109</v>
      </c>
      <c r="D46" s="4">
        <v>46003811</v>
      </c>
      <c r="E46" s="4">
        <v>4</v>
      </c>
      <c r="F46" s="4">
        <v>6</v>
      </c>
      <c r="G46" s="5">
        <f t="shared" si="0"/>
        <v>10</v>
      </c>
      <c r="H46" s="30">
        <f>SUM(G46:G48)</f>
        <v>48</v>
      </c>
    </row>
    <row r="47" spans="1:8">
      <c r="A47" s="28"/>
      <c r="B47" s="28"/>
      <c r="C47" s="4" t="s">
        <v>14</v>
      </c>
      <c r="D47" s="4">
        <v>46003822</v>
      </c>
      <c r="E47" s="4">
        <v>7</v>
      </c>
      <c r="F47" s="4">
        <v>9</v>
      </c>
      <c r="G47" s="5">
        <f t="shared" si="0"/>
        <v>16</v>
      </c>
      <c r="H47" s="31"/>
    </row>
    <row r="48" spans="1:8">
      <c r="A48" s="29"/>
      <c r="B48" s="29"/>
      <c r="C48" s="4" t="s">
        <v>15</v>
      </c>
      <c r="D48" s="4">
        <v>46004246</v>
      </c>
      <c r="E48" s="4">
        <v>13</v>
      </c>
      <c r="F48" s="4">
        <v>9</v>
      </c>
      <c r="G48" s="10">
        <f t="shared" si="0"/>
        <v>22</v>
      </c>
      <c r="H48" s="32"/>
    </row>
    <row r="49" spans="1:8">
      <c r="A49" s="27">
        <v>16</v>
      </c>
      <c r="B49" s="27" t="s">
        <v>136</v>
      </c>
      <c r="C49" s="4" t="s">
        <v>44</v>
      </c>
      <c r="D49" s="4">
        <v>97343</v>
      </c>
      <c r="E49" s="4">
        <v>11</v>
      </c>
      <c r="F49" s="4">
        <v>7</v>
      </c>
      <c r="G49" s="5">
        <f t="shared" ref="G49:G54" si="1">SUM(E49:F49)</f>
        <v>18</v>
      </c>
      <c r="H49" s="30">
        <f>SUM(G49:G51)</f>
        <v>48</v>
      </c>
    </row>
    <row r="50" spans="1:8">
      <c r="A50" s="28"/>
      <c r="B50" s="28"/>
      <c r="C50" s="4" t="s">
        <v>45</v>
      </c>
      <c r="D50" s="4">
        <v>86320</v>
      </c>
      <c r="E50" s="4">
        <v>7</v>
      </c>
      <c r="F50" s="4">
        <v>2</v>
      </c>
      <c r="G50" s="5">
        <f t="shared" si="1"/>
        <v>9</v>
      </c>
      <c r="H50" s="31"/>
    </row>
    <row r="51" spans="1:8">
      <c r="A51" s="29"/>
      <c r="B51" s="29"/>
      <c r="C51" s="4" t="s">
        <v>46</v>
      </c>
      <c r="D51" s="4">
        <v>154302</v>
      </c>
      <c r="E51" s="4">
        <v>9</v>
      </c>
      <c r="F51" s="4">
        <v>12</v>
      </c>
      <c r="G51" s="10">
        <f t="shared" si="1"/>
        <v>21</v>
      </c>
      <c r="H51" s="32"/>
    </row>
    <row r="52" spans="1:8">
      <c r="A52" s="27">
        <v>17</v>
      </c>
      <c r="B52" s="27" t="s">
        <v>137</v>
      </c>
      <c r="C52" s="4" t="s">
        <v>54</v>
      </c>
      <c r="D52" s="4">
        <v>97841</v>
      </c>
      <c r="E52" s="4">
        <v>9</v>
      </c>
      <c r="F52" s="4">
        <v>8</v>
      </c>
      <c r="G52" s="5">
        <f t="shared" si="1"/>
        <v>17</v>
      </c>
      <c r="H52" s="30">
        <f>SUM(G52:G54)</f>
        <v>48</v>
      </c>
    </row>
    <row r="53" spans="1:8">
      <c r="A53" s="28"/>
      <c r="B53" s="28"/>
      <c r="C53" s="4" t="s">
        <v>55</v>
      </c>
      <c r="D53" s="4">
        <v>140745</v>
      </c>
      <c r="E53" s="4">
        <v>5</v>
      </c>
      <c r="F53" s="4">
        <v>7</v>
      </c>
      <c r="G53" s="5">
        <f t="shared" si="1"/>
        <v>12</v>
      </c>
      <c r="H53" s="31"/>
    </row>
    <row r="54" spans="1:8">
      <c r="A54" s="29"/>
      <c r="B54" s="29"/>
      <c r="C54" s="4" t="s">
        <v>56</v>
      </c>
      <c r="D54" s="4">
        <v>97245</v>
      </c>
      <c r="E54" s="4">
        <v>8</v>
      </c>
      <c r="F54" s="11">
        <v>11</v>
      </c>
      <c r="G54" s="10">
        <f t="shared" si="1"/>
        <v>19</v>
      </c>
      <c r="H54" s="32"/>
    </row>
    <row r="55" spans="1:8">
      <c r="A55" s="27">
        <v>18</v>
      </c>
      <c r="B55" s="42" t="s">
        <v>138</v>
      </c>
      <c r="C55" s="4" t="s">
        <v>83</v>
      </c>
      <c r="D55" s="4">
        <v>55649</v>
      </c>
      <c r="E55" s="4">
        <v>11</v>
      </c>
      <c r="F55" s="11">
        <v>8</v>
      </c>
      <c r="G55" s="10">
        <f t="shared" ref="G55:G69" si="2">SUM(E55:F55)</f>
        <v>19</v>
      </c>
      <c r="H55" s="30">
        <f>SUM(G55:G57)</f>
        <v>48</v>
      </c>
    </row>
    <row r="56" spans="1:8">
      <c r="A56" s="28"/>
      <c r="B56" s="43"/>
      <c r="C56" s="4" t="s">
        <v>84</v>
      </c>
      <c r="D56" s="4">
        <v>128793</v>
      </c>
      <c r="E56" s="4">
        <v>7</v>
      </c>
      <c r="F56" s="4">
        <v>8</v>
      </c>
      <c r="G56" s="5">
        <f t="shared" si="2"/>
        <v>15</v>
      </c>
      <c r="H56" s="31"/>
    </row>
    <row r="57" spans="1:8">
      <c r="A57" s="29"/>
      <c r="B57" s="44"/>
      <c r="C57" s="4" t="s">
        <v>85</v>
      </c>
      <c r="D57" s="4">
        <v>129300</v>
      </c>
      <c r="E57" s="4">
        <v>10</v>
      </c>
      <c r="F57" s="4">
        <v>4</v>
      </c>
      <c r="G57" s="5">
        <f t="shared" si="2"/>
        <v>14</v>
      </c>
      <c r="H57" s="32"/>
    </row>
    <row r="58" spans="1:8" ht="15" customHeight="1">
      <c r="A58" s="27">
        <v>19</v>
      </c>
      <c r="B58" s="27" t="s">
        <v>139</v>
      </c>
      <c r="C58" s="4" t="s">
        <v>34</v>
      </c>
      <c r="D58" s="4">
        <v>93060</v>
      </c>
      <c r="E58" s="4">
        <v>10</v>
      </c>
      <c r="F58" s="4">
        <v>6</v>
      </c>
      <c r="G58" s="5">
        <f t="shared" si="2"/>
        <v>16</v>
      </c>
      <c r="H58" s="30">
        <f>SUM(G58:G60)</f>
        <v>47</v>
      </c>
    </row>
    <row r="59" spans="1:8">
      <c r="A59" s="28"/>
      <c r="B59" s="28"/>
      <c r="C59" s="4" t="s">
        <v>81</v>
      </c>
      <c r="D59" s="4">
        <v>48938</v>
      </c>
      <c r="E59" s="4">
        <v>8</v>
      </c>
      <c r="F59" s="4">
        <v>8</v>
      </c>
      <c r="G59" s="5">
        <f t="shared" si="2"/>
        <v>16</v>
      </c>
      <c r="H59" s="31"/>
    </row>
    <row r="60" spans="1:8">
      <c r="A60" s="29"/>
      <c r="B60" s="29"/>
      <c r="C60" s="4" t="s">
        <v>82</v>
      </c>
      <c r="D60" s="4">
        <v>109151</v>
      </c>
      <c r="E60" s="4">
        <v>6</v>
      </c>
      <c r="F60" s="4">
        <v>9</v>
      </c>
      <c r="G60" s="5">
        <f t="shared" si="2"/>
        <v>15</v>
      </c>
      <c r="H60" s="32"/>
    </row>
    <row r="61" spans="1:8" ht="15" customHeight="1">
      <c r="A61" s="27">
        <v>20</v>
      </c>
      <c r="B61" s="27" t="s">
        <v>140</v>
      </c>
      <c r="C61" s="4" t="s">
        <v>67</v>
      </c>
      <c r="D61" s="4">
        <v>54626</v>
      </c>
      <c r="E61" s="4" t="s">
        <v>114</v>
      </c>
      <c r="F61" s="4" t="s">
        <v>114</v>
      </c>
      <c r="G61" s="5">
        <f t="shared" si="2"/>
        <v>0</v>
      </c>
      <c r="H61" s="30">
        <f>SUM(G61:G63)</f>
        <v>37</v>
      </c>
    </row>
    <row r="62" spans="1:8">
      <c r="A62" s="28"/>
      <c r="B62" s="28"/>
      <c r="C62" s="4" t="s">
        <v>68</v>
      </c>
      <c r="D62" s="4">
        <v>70290</v>
      </c>
      <c r="E62" s="4">
        <v>12</v>
      </c>
      <c r="F62" s="4">
        <v>11</v>
      </c>
      <c r="G62" s="5">
        <f t="shared" si="2"/>
        <v>23</v>
      </c>
      <c r="H62" s="31"/>
    </row>
    <row r="63" spans="1:8">
      <c r="A63" s="29"/>
      <c r="B63" s="29"/>
      <c r="C63" s="4" t="s">
        <v>69</v>
      </c>
      <c r="D63" s="4">
        <v>14927</v>
      </c>
      <c r="E63" s="4">
        <v>7</v>
      </c>
      <c r="F63" s="4">
        <v>7</v>
      </c>
      <c r="G63" s="5">
        <f t="shared" si="2"/>
        <v>14</v>
      </c>
      <c r="H63" s="32"/>
    </row>
    <row r="64" spans="1:8">
      <c r="A64" s="27">
        <v>21</v>
      </c>
      <c r="B64" s="27" t="s">
        <v>123</v>
      </c>
      <c r="C64" s="4" t="s">
        <v>48</v>
      </c>
      <c r="D64" s="4">
        <v>130601</v>
      </c>
      <c r="E64" s="4">
        <v>10</v>
      </c>
      <c r="F64" s="4">
        <v>3</v>
      </c>
      <c r="G64" s="5">
        <f t="shared" si="2"/>
        <v>13</v>
      </c>
      <c r="H64" s="30">
        <f>SUM(G64:G66)</f>
        <v>34</v>
      </c>
    </row>
    <row r="65" spans="1:8">
      <c r="A65" s="28"/>
      <c r="B65" s="28"/>
      <c r="C65" s="4" t="s">
        <v>49</v>
      </c>
      <c r="D65" s="4">
        <v>110264</v>
      </c>
      <c r="E65" s="4">
        <v>9</v>
      </c>
      <c r="F65" s="4">
        <v>12</v>
      </c>
      <c r="G65" s="5">
        <f t="shared" si="2"/>
        <v>21</v>
      </c>
      <c r="H65" s="31"/>
    </row>
    <row r="66" spans="1:8">
      <c r="A66" s="29"/>
      <c r="B66" s="29"/>
      <c r="C66" s="4" t="s">
        <v>50</v>
      </c>
      <c r="D66" s="4">
        <v>66023</v>
      </c>
      <c r="E66" s="4" t="s">
        <v>114</v>
      </c>
      <c r="F66" s="4" t="s">
        <v>114</v>
      </c>
      <c r="G66" s="5">
        <f t="shared" si="2"/>
        <v>0</v>
      </c>
      <c r="H66" s="32"/>
    </row>
    <row r="67" spans="1:8">
      <c r="A67" s="27">
        <v>22</v>
      </c>
      <c r="B67" s="27" t="s">
        <v>141</v>
      </c>
      <c r="C67" s="4" t="s">
        <v>63</v>
      </c>
      <c r="D67" s="4">
        <v>106106</v>
      </c>
      <c r="E67" s="4">
        <v>5</v>
      </c>
      <c r="F67" s="4">
        <v>8</v>
      </c>
      <c r="G67" s="5">
        <f t="shared" si="2"/>
        <v>13</v>
      </c>
      <c r="H67" s="30">
        <f>SUM(G67:G69)</f>
        <v>32</v>
      </c>
    </row>
    <row r="68" spans="1:8">
      <c r="A68" s="28"/>
      <c r="B68" s="28"/>
      <c r="C68" s="4" t="s">
        <v>64</v>
      </c>
      <c r="D68" s="4">
        <v>152674</v>
      </c>
      <c r="E68" s="4">
        <v>5</v>
      </c>
      <c r="F68" s="4">
        <v>5</v>
      </c>
      <c r="G68" s="5">
        <f t="shared" si="2"/>
        <v>10</v>
      </c>
      <c r="H68" s="31"/>
    </row>
    <row r="69" spans="1:8">
      <c r="A69" s="29"/>
      <c r="B69" s="29"/>
      <c r="C69" s="4" t="s">
        <v>65</v>
      </c>
      <c r="D69" s="4">
        <v>110297</v>
      </c>
      <c r="E69" s="4">
        <v>5</v>
      </c>
      <c r="F69" s="4">
        <v>4</v>
      </c>
      <c r="G69" s="5">
        <f t="shared" si="2"/>
        <v>9</v>
      </c>
      <c r="H69" s="32"/>
    </row>
    <row r="70" spans="1:8">
      <c r="A70" s="33" t="s">
        <v>118</v>
      </c>
      <c r="B70" s="34"/>
      <c r="C70" s="34"/>
      <c r="D70" s="34"/>
      <c r="E70" s="34"/>
      <c r="F70" s="34"/>
      <c r="G70" s="34"/>
      <c r="H70" s="35"/>
    </row>
    <row r="71" spans="1:8">
      <c r="A71" s="36"/>
      <c r="B71" s="37"/>
      <c r="C71" s="37"/>
      <c r="D71" s="37"/>
      <c r="E71" s="37"/>
      <c r="F71" s="37"/>
      <c r="G71" s="37"/>
      <c r="H71" s="38"/>
    </row>
    <row r="72" spans="1:8">
      <c r="A72" s="39"/>
      <c r="B72" s="40"/>
      <c r="C72" s="40"/>
      <c r="D72" s="40"/>
      <c r="E72" s="40"/>
      <c r="F72" s="40"/>
      <c r="G72" s="40"/>
      <c r="H72" s="41"/>
    </row>
    <row r="73" spans="1:8">
      <c r="A73" s="18">
        <v>1</v>
      </c>
      <c r="B73" s="18" t="s">
        <v>33</v>
      </c>
      <c r="C73" s="6" t="s">
        <v>31</v>
      </c>
      <c r="D73" s="6">
        <v>130961</v>
      </c>
      <c r="E73" s="6">
        <v>12</v>
      </c>
      <c r="F73" s="6">
        <v>9</v>
      </c>
      <c r="G73" s="7">
        <f t="shared" ref="G73:G102" si="3">SUM(E73:F73)</f>
        <v>21</v>
      </c>
      <c r="H73" s="21">
        <f>SUM(G73:G75)</f>
        <v>62</v>
      </c>
    </row>
    <row r="74" spans="1:8">
      <c r="A74" s="19"/>
      <c r="B74" s="19"/>
      <c r="C74" s="6" t="s">
        <v>29</v>
      </c>
      <c r="D74" s="6">
        <v>63415</v>
      </c>
      <c r="E74" s="6">
        <v>13</v>
      </c>
      <c r="F74" s="6">
        <v>12</v>
      </c>
      <c r="G74" s="7">
        <f t="shared" si="3"/>
        <v>25</v>
      </c>
      <c r="H74" s="22"/>
    </row>
    <row r="75" spans="1:8">
      <c r="A75" s="20"/>
      <c r="B75" s="20"/>
      <c r="C75" s="6" t="s">
        <v>32</v>
      </c>
      <c r="D75" s="6">
        <v>40856</v>
      </c>
      <c r="E75" s="6">
        <v>7</v>
      </c>
      <c r="F75" s="6">
        <v>9</v>
      </c>
      <c r="G75" s="7">
        <f t="shared" si="3"/>
        <v>16</v>
      </c>
      <c r="H75" s="23"/>
    </row>
    <row r="76" spans="1:8">
      <c r="A76" s="18">
        <v>2</v>
      </c>
      <c r="B76" s="24" t="s">
        <v>66</v>
      </c>
      <c r="C76" s="6" t="s">
        <v>70</v>
      </c>
      <c r="D76" s="6">
        <v>147424</v>
      </c>
      <c r="E76" s="6">
        <v>12</v>
      </c>
      <c r="F76" s="6">
        <v>12</v>
      </c>
      <c r="G76" s="7">
        <f t="shared" si="3"/>
        <v>24</v>
      </c>
      <c r="H76" s="21">
        <f>SUM(G76:G78)</f>
        <v>60</v>
      </c>
    </row>
    <row r="77" spans="1:8">
      <c r="A77" s="19"/>
      <c r="B77" s="25"/>
      <c r="C77" s="6" t="s">
        <v>71</v>
      </c>
      <c r="D77" s="6">
        <v>99114</v>
      </c>
      <c r="E77" s="6">
        <v>8</v>
      </c>
      <c r="F77" s="6">
        <v>10</v>
      </c>
      <c r="G77" s="7">
        <f t="shared" si="3"/>
        <v>18</v>
      </c>
      <c r="H77" s="22"/>
    </row>
    <row r="78" spans="1:8">
      <c r="A78" s="20"/>
      <c r="B78" s="26"/>
      <c r="C78" s="6" t="s">
        <v>72</v>
      </c>
      <c r="D78" s="6">
        <v>63556</v>
      </c>
      <c r="E78" s="6">
        <v>9</v>
      </c>
      <c r="F78" s="6">
        <v>9</v>
      </c>
      <c r="G78" s="7">
        <f t="shared" si="3"/>
        <v>18</v>
      </c>
      <c r="H78" s="23"/>
    </row>
    <row r="79" spans="1:8">
      <c r="A79" s="18">
        <v>3</v>
      </c>
      <c r="B79" s="18" t="s">
        <v>100</v>
      </c>
      <c r="C79" s="6" t="s">
        <v>101</v>
      </c>
      <c r="D79" s="6">
        <v>155312</v>
      </c>
      <c r="E79" s="6">
        <v>9</v>
      </c>
      <c r="F79" s="6">
        <v>8</v>
      </c>
      <c r="G79" s="7">
        <f t="shared" si="3"/>
        <v>17</v>
      </c>
      <c r="H79" s="21">
        <f>SUM(G79:G81)</f>
        <v>56</v>
      </c>
    </row>
    <row r="80" spans="1:8">
      <c r="A80" s="19"/>
      <c r="B80" s="19"/>
      <c r="C80" s="6" t="s">
        <v>102</v>
      </c>
      <c r="D80" s="6">
        <v>146673</v>
      </c>
      <c r="E80" s="6">
        <v>8</v>
      </c>
      <c r="F80" s="6">
        <v>12</v>
      </c>
      <c r="G80" s="7">
        <f t="shared" si="3"/>
        <v>20</v>
      </c>
      <c r="H80" s="22"/>
    </row>
    <row r="81" spans="1:8">
      <c r="A81" s="20"/>
      <c r="B81" s="20"/>
      <c r="C81" s="6" t="s">
        <v>103</v>
      </c>
      <c r="D81" s="6">
        <v>146683</v>
      </c>
      <c r="E81" s="6">
        <v>11</v>
      </c>
      <c r="F81" s="6">
        <v>8</v>
      </c>
      <c r="G81" s="7">
        <f t="shared" si="3"/>
        <v>19</v>
      </c>
      <c r="H81" s="23"/>
    </row>
    <row r="82" spans="1:8">
      <c r="A82" s="18">
        <v>4</v>
      </c>
      <c r="B82" s="18" t="s">
        <v>53</v>
      </c>
      <c r="C82" s="6" t="s">
        <v>94</v>
      </c>
      <c r="D82" s="6">
        <v>129451</v>
      </c>
      <c r="E82" s="6">
        <v>13</v>
      </c>
      <c r="F82" s="6">
        <v>7</v>
      </c>
      <c r="G82" s="10">
        <f t="shared" si="3"/>
        <v>20</v>
      </c>
      <c r="H82" s="21">
        <f>SUM(G82:G84)</f>
        <v>52</v>
      </c>
    </row>
    <row r="83" spans="1:8">
      <c r="A83" s="19"/>
      <c r="B83" s="19"/>
      <c r="C83" s="6" t="s">
        <v>95</v>
      </c>
      <c r="D83" s="6">
        <v>45478</v>
      </c>
      <c r="E83" s="6">
        <v>7</v>
      </c>
      <c r="F83" s="6">
        <v>9</v>
      </c>
      <c r="G83" s="7">
        <f t="shared" si="3"/>
        <v>16</v>
      </c>
      <c r="H83" s="22"/>
    </row>
    <row r="84" spans="1:8">
      <c r="A84" s="20"/>
      <c r="B84" s="20"/>
      <c r="C84" s="6" t="s">
        <v>96</v>
      </c>
      <c r="D84" s="6">
        <v>72754</v>
      </c>
      <c r="E84" s="6">
        <v>7</v>
      </c>
      <c r="F84" s="6">
        <v>9</v>
      </c>
      <c r="G84" s="7">
        <f t="shared" si="3"/>
        <v>16</v>
      </c>
      <c r="H84" s="23"/>
    </row>
    <row r="85" spans="1:8" ht="15" customHeight="1">
      <c r="A85" s="18">
        <v>5</v>
      </c>
      <c r="B85" s="18" t="s">
        <v>22</v>
      </c>
      <c r="C85" s="6" t="s">
        <v>25</v>
      </c>
      <c r="D85" s="6">
        <v>12598</v>
      </c>
      <c r="E85" s="6">
        <v>12</v>
      </c>
      <c r="F85" s="6">
        <v>5</v>
      </c>
      <c r="G85" s="7">
        <f t="shared" si="3"/>
        <v>17</v>
      </c>
      <c r="H85" s="21">
        <f>SUM(G85:G87)</f>
        <v>52</v>
      </c>
    </row>
    <row r="86" spans="1:8">
      <c r="A86" s="19"/>
      <c r="B86" s="19"/>
      <c r="C86" s="6" t="s">
        <v>26</v>
      </c>
      <c r="D86" s="6">
        <v>51088</v>
      </c>
      <c r="E86" s="6">
        <v>8</v>
      </c>
      <c r="F86" s="6">
        <v>8</v>
      </c>
      <c r="G86" s="7">
        <f t="shared" si="3"/>
        <v>16</v>
      </c>
      <c r="H86" s="22"/>
    </row>
    <row r="87" spans="1:8">
      <c r="A87" s="20"/>
      <c r="B87" s="20"/>
      <c r="C87" s="6" t="s">
        <v>27</v>
      </c>
      <c r="D87" s="6">
        <v>109571</v>
      </c>
      <c r="E87" s="6">
        <v>12</v>
      </c>
      <c r="F87" s="6">
        <v>7</v>
      </c>
      <c r="G87" s="10">
        <f t="shared" si="3"/>
        <v>19</v>
      </c>
      <c r="H87" s="23"/>
    </row>
    <row r="88" spans="1:8" ht="15" customHeight="1">
      <c r="A88" s="18">
        <v>6</v>
      </c>
      <c r="B88" s="18" t="s">
        <v>52</v>
      </c>
      <c r="C88" s="6" t="s">
        <v>91</v>
      </c>
      <c r="D88" s="6">
        <v>38412</v>
      </c>
      <c r="E88" s="6">
        <v>5</v>
      </c>
      <c r="F88" s="6">
        <v>9</v>
      </c>
      <c r="G88" s="7">
        <f t="shared" si="3"/>
        <v>14</v>
      </c>
      <c r="H88" s="21">
        <f>SUM(G88:G90)</f>
        <v>48</v>
      </c>
    </row>
    <row r="89" spans="1:8">
      <c r="A89" s="19"/>
      <c r="B89" s="19"/>
      <c r="C89" s="6" t="s">
        <v>92</v>
      </c>
      <c r="D89" s="6">
        <v>45911</v>
      </c>
      <c r="E89" s="6">
        <v>5</v>
      </c>
      <c r="F89" s="6">
        <v>5</v>
      </c>
      <c r="G89" s="7">
        <f t="shared" si="3"/>
        <v>10</v>
      </c>
      <c r="H89" s="22"/>
    </row>
    <row r="90" spans="1:8">
      <c r="A90" s="20"/>
      <c r="B90" s="20"/>
      <c r="C90" s="6" t="s">
        <v>93</v>
      </c>
      <c r="D90" s="6">
        <v>71190</v>
      </c>
      <c r="E90" s="6">
        <v>13</v>
      </c>
      <c r="F90" s="6">
        <v>11</v>
      </c>
      <c r="G90" s="7">
        <f t="shared" si="3"/>
        <v>24</v>
      </c>
      <c r="H90" s="23"/>
    </row>
    <row r="91" spans="1:8">
      <c r="A91" s="18">
        <v>7</v>
      </c>
      <c r="B91" s="18" t="s">
        <v>28</v>
      </c>
      <c r="C91" s="6" t="s">
        <v>16</v>
      </c>
      <c r="D91" s="6">
        <v>153464</v>
      </c>
      <c r="E91" s="6">
        <v>7</v>
      </c>
      <c r="F91" s="6">
        <v>4</v>
      </c>
      <c r="G91" s="7">
        <f t="shared" si="3"/>
        <v>11</v>
      </c>
      <c r="H91" s="21">
        <f>SUM(G91:G93)</f>
        <v>44</v>
      </c>
    </row>
    <row r="92" spans="1:8">
      <c r="A92" s="19"/>
      <c r="B92" s="19"/>
      <c r="C92" s="6" t="s">
        <v>17</v>
      </c>
      <c r="D92" s="6">
        <v>129076</v>
      </c>
      <c r="E92" s="6">
        <v>10</v>
      </c>
      <c r="F92" s="6">
        <v>6</v>
      </c>
      <c r="G92" s="7">
        <f t="shared" si="3"/>
        <v>16</v>
      </c>
      <c r="H92" s="22"/>
    </row>
    <row r="93" spans="1:8">
      <c r="A93" s="20"/>
      <c r="B93" s="20"/>
      <c r="C93" s="6" t="s">
        <v>18</v>
      </c>
      <c r="D93" s="6">
        <v>83184</v>
      </c>
      <c r="E93" s="6">
        <v>8</v>
      </c>
      <c r="F93" s="6">
        <v>9</v>
      </c>
      <c r="G93" s="7">
        <f t="shared" si="3"/>
        <v>17</v>
      </c>
      <c r="H93" s="23"/>
    </row>
    <row r="94" spans="1:8">
      <c r="A94" s="18">
        <v>8</v>
      </c>
      <c r="B94" s="18" t="s">
        <v>10</v>
      </c>
      <c r="C94" s="6" t="s">
        <v>11</v>
      </c>
      <c r="D94" s="6">
        <v>118723</v>
      </c>
      <c r="E94" s="6">
        <v>7</v>
      </c>
      <c r="F94" s="6">
        <v>8</v>
      </c>
      <c r="G94" s="7">
        <f t="shared" si="3"/>
        <v>15</v>
      </c>
      <c r="H94" s="21">
        <f>SUM(G94:G96)</f>
        <v>42</v>
      </c>
    </row>
    <row r="95" spans="1:8">
      <c r="A95" s="19"/>
      <c r="B95" s="19"/>
      <c r="C95" s="6" t="s">
        <v>12</v>
      </c>
      <c r="D95" s="6">
        <v>9991</v>
      </c>
      <c r="E95" s="6">
        <v>2</v>
      </c>
      <c r="F95" s="6">
        <v>6</v>
      </c>
      <c r="G95" s="7">
        <f t="shared" si="3"/>
        <v>8</v>
      </c>
      <c r="H95" s="22"/>
    </row>
    <row r="96" spans="1:8">
      <c r="A96" s="20"/>
      <c r="B96" s="20"/>
      <c r="C96" s="6" t="s">
        <v>13</v>
      </c>
      <c r="D96" s="6">
        <v>48939</v>
      </c>
      <c r="E96" s="6">
        <v>12</v>
      </c>
      <c r="F96" s="6">
        <v>7</v>
      </c>
      <c r="G96" s="7">
        <f t="shared" si="3"/>
        <v>19</v>
      </c>
      <c r="H96" s="23"/>
    </row>
    <row r="97" spans="1:8">
      <c r="A97" s="18">
        <v>9</v>
      </c>
      <c r="B97" s="18" t="s">
        <v>35</v>
      </c>
      <c r="C97" s="6" t="s">
        <v>36</v>
      </c>
      <c r="D97" s="6">
        <v>32166</v>
      </c>
      <c r="E97" s="6">
        <v>13</v>
      </c>
      <c r="F97" s="6">
        <v>10</v>
      </c>
      <c r="G97" s="7">
        <f t="shared" si="3"/>
        <v>23</v>
      </c>
      <c r="H97" s="21">
        <f>SUM(G97:G99)</f>
        <v>41</v>
      </c>
    </row>
    <row r="98" spans="1:8">
      <c r="A98" s="19"/>
      <c r="B98" s="19"/>
      <c r="C98" s="6" t="s">
        <v>37</v>
      </c>
      <c r="D98" s="6">
        <v>42251</v>
      </c>
      <c r="E98" s="6">
        <v>7</v>
      </c>
      <c r="F98" s="6">
        <v>5</v>
      </c>
      <c r="G98" s="7">
        <f t="shared" si="3"/>
        <v>12</v>
      </c>
      <c r="H98" s="22"/>
    </row>
    <row r="99" spans="1:8">
      <c r="A99" s="20"/>
      <c r="B99" s="20"/>
      <c r="C99" s="6" t="s">
        <v>38</v>
      </c>
      <c r="D99" s="6">
        <v>88533</v>
      </c>
      <c r="E99" s="6">
        <v>4</v>
      </c>
      <c r="F99" s="6">
        <v>2</v>
      </c>
      <c r="G99" s="7">
        <f t="shared" si="3"/>
        <v>6</v>
      </c>
      <c r="H99" s="23"/>
    </row>
    <row r="100" spans="1:8">
      <c r="A100" s="18">
        <v>10</v>
      </c>
      <c r="B100" s="24" t="s">
        <v>51</v>
      </c>
      <c r="C100" s="6" t="s">
        <v>86</v>
      </c>
      <c r="D100" s="6">
        <v>91808</v>
      </c>
      <c r="E100" s="6">
        <v>8</v>
      </c>
      <c r="F100" s="6">
        <v>8</v>
      </c>
      <c r="G100" s="7">
        <f t="shared" si="3"/>
        <v>16</v>
      </c>
      <c r="H100" s="21">
        <f>SUM(G100:G102)</f>
        <v>38</v>
      </c>
    </row>
    <row r="101" spans="1:8">
      <c r="A101" s="19"/>
      <c r="B101" s="25"/>
      <c r="C101" s="6" t="s">
        <v>107</v>
      </c>
      <c r="D101" s="6">
        <v>154437</v>
      </c>
      <c r="E101" s="6">
        <v>7</v>
      </c>
      <c r="F101" s="6">
        <v>4</v>
      </c>
      <c r="G101" s="7">
        <f t="shared" si="3"/>
        <v>11</v>
      </c>
      <c r="H101" s="22"/>
    </row>
    <row r="102" spans="1:8">
      <c r="A102" s="20"/>
      <c r="B102" s="26"/>
      <c r="C102" s="6" t="s">
        <v>87</v>
      </c>
      <c r="D102" s="6">
        <v>119919</v>
      </c>
      <c r="E102" s="6">
        <v>6</v>
      </c>
      <c r="F102" s="6">
        <v>5</v>
      </c>
      <c r="G102" s="7">
        <f t="shared" si="3"/>
        <v>11</v>
      </c>
      <c r="H102" s="23"/>
    </row>
    <row r="105" spans="1:8">
      <c r="B105" s="63" t="s">
        <v>142</v>
      </c>
      <c r="C105" s="63"/>
      <c r="D105" s="63"/>
      <c r="E105" s="63"/>
      <c r="F105" s="63"/>
      <c r="G105" s="63"/>
    </row>
  </sheetData>
  <sheetProtection sheet="1" objects="1" scenarios="1" formatCells="0" formatColumns="0" formatRows="0" insertColumns="0" insertRows="0" insertHyperlinks="0" deleteColumns="0" deleteRows="0"/>
  <sortState caseSensitive="1" ref="A4:H105">
    <sortCondition descending="1" ref="G2:G10"/>
  </sortState>
  <mergeCells count="105">
    <mergeCell ref="B105:G105"/>
    <mergeCell ref="A1:H2"/>
    <mergeCell ref="A10:A12"/>
    <mergeCell ref="B10:B12"/>
    <mergeCell ref="H10:H12"/>
    <mergeCell ref="A13:A15"/>
    <mergeCell ref="B13:B15"/>
    <mergeCell ref="H13:H15"/>
    <mergeCell ref="A4:A6"/>
    <mergeCell ref="B4:B6"/>
    <mergeCell ref="H4:H6"/>
    <mergeCell ref="A7:A9"/>
    <mergeCell ref="B7:B9"/>
    <mergeCell ref="H7:H9"/>
    <mergeCell ref="A16:A18"/>
    <mergeCell ref="B16:B18"/>
    <mergeCell ref="H16:H18"/>
    <mergeCell ref="A19:A21"/>
    <mergeCell ref="B19:B21"/>
    <mergeCell ref="H19:H21"/>
    <mergeCell ref="I4:I6"/>
    <mergeCell ref="I7:I9"/>
    <mergeCell ref="I10:I12"/>
    <mergeCell ref="I13:I15"/>
    <mergeCell ref="I16:I18"/>
    <mergeCell ref="I19:I21"/>
    <mergeCell ref="A25:A27"/>
    <mergeCell ref="B25:B27"/>
    <mergeCell ref="H25:H27"/>
    <mergeCell ref="A28:A30"/>
    <mergeCell ref="B28:B30"/>
    <mergeCell ref="H28:H30"/>
    <mergeCell ref="A22:A24"/>
    <mergeCell ref="B22:B24"/>
    <mergeCell ref="H22:H24"/>
    <mergeCell ref="A37:A39"/>
    <mergeCell ref="B37:B39"/>
    <mergeCell ref="H37:H39"/>
    <mergeCell ref="A40:A42"/>
    <mergeCell ref="B40:B42"/>
    <mergeCell ref="H40:H42"/>
    <mergeCell ref="A31:A33"/>
    <mergeCell ref="B31:B33"/>
    <mergeCell ref="H31:H33"/>
    <mergeCell ref="A34:A36"/>
    <mergeCell ref="B34:B36"/>
    <mergeCell ref="H34:H36"/>
    <mergeCell ref="A49:A51"/>
    <mergeCell ref="B49:B51"/>
    <mergeCell ref="H49:H51"/>
    <mergeCell ref="A52:A54"/>
    <mergeCell ref="B52:B54"/>
    <mergeCell ref="H52:H54"/>
    <mergeCell ref="A43:A45"/>
    <mergeCell ref="B43:B45"/>
    <mergeCell ref="H43:H45"/>
    <mergeCell ref="A46:A48"/>
    <mergeCell ref="B46:B48"/>
    <mergeCell ref="H46:H48"/>
    <mergeCell ref="A61:A63"/>
    <mergeCell ref="B61:B63"/>
    <mergeCell ref="H61:H63"/>
    <mergeCell ref="A64:A66"/>
    <mergeCell ref="B64:B66"/>
    <mergeCell ref="H64:H66"/>
    <mergeCell ref="A70:H72"/>
    <mergeCell ref="A55:A57"/>
    <mergeCell ref="B55:B57"/>
    <mergeCell ref="H55:H57"/>
    <mergeCell ref="A58:A60"/>
    <mergeCell ref="B58:B60"/>
    <mergeCell ref="H58:H60"/>
    <mergeCell ref="A73:A75"/>
    <mergeCell ref="B73:B75"/>
    <mergeCell ref="H73:H75"/>
    <mergeCell ref="A76:A78"/>
    <mergeCell ref="B76:B78"/>
    <mergeCell ref="H76:H78"/>
    <mergeCell ref="A67:A69"/>
    <mergeCell ref="B67:B69"/>
    <mergeCell ref="H67:H69"/>
    <mergeCell ref="A97:A99"/>
    <mergeCell ref="B97:B99"/>
    <mergeCell ref="H97:H99"/>
    <mergeCell ref="A100:A102"/>
    <mergeCell ref="B100:B102"/>
    <mergeCell ref="H100:H102"/>
    <mergeCell ref="A79:A81"/>
    <mergeCell ref="B79:B81"/>
    <mergeCell ref="H79:H81"/>
    <mergeCell ref="A82:A84"/>
    <mergeCell ref="B82:B84"/>
    <mergeCell ref="H82:H84"/>
    <mergeCell ref="A91:A93"/>
    <mergeCell ref="B91:B93"/>
    <mergeCell ref="H91:H93"/>
    <mergeCell ref="A94:A96"/>
    <mergeCell ref="B94:B96"/>
    <mergeCell ref="H94:H96"/>
    <mergeCell ref="A85:A87"/>
    <mergeCell ref="B85:B87"/>
    <mergeCell ref="H85:H87"/>
    <mergeCell ref="A88:A90"/>
    <mergeCell ref="B88:B90"/>
    <mergeCell ref="H88:H90"/>
  </mergeCells>
  <pageMargins left="0.25" right="0.25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Лист1!Критерии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2020-09-21T10:10:47Z</dcterms:modified>
</cp:coreProperties>
</file>