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6" windowHeight="11160"/>
  </bookViews>
  <sheets>
    <sheet name="Лист1" sheetId="1" r:id="rId1"/>
    <sheet name="Сортировка" sheetId="2" r:id="rId2"/>
    <sheet name="Лист3" sheetId="3" r:id="rId3"/>
  </sheets>
  <definedNames>
    <definedName name="_xlnm._FilterDatabase" localSheetId="0" hidden="1">Лист1!$A$1:$M$109</definedName>
    <definedName name="_xlnm.Criteria" localSheetId="0">Лист1!#REF!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0" i="1"/>
  <c r="L80"/>
  <c r="L81"/>
  <c r="L82"/>
  <c r="L7"/>
  <c r="L8"/>
  <c r="L9"/>
  <c r="M7" l="1"/>
  <c r="M80"/>
  <c r="L55"/>
  <c r="L56"/>
  <c r="L57"/>
  <c r="M55" l="1"/>
  <c r="L40"/>
  <c r="L41"/>
  <c r="L42"/>
  <c r="L121"/>
  <c r="L101"/>
  <c r="L102"/>
  <c r="L103"/>
  <c r="L10"/>
  <c r="L11"/>
  <c r="L12"/>
  <c r="L89"/>
  <c r="L90"/>
  <c r="L91"/>
  <c r="L113"/>
  <c r="L114"/>
  <c r="L115"/>
  <c r="L25"/>
  <c r="L26"/>
  <c r="L27"/>
  <c r="L76"/>
  <c r="L77"/>
  <c r="L78"/>
  <c r="L95"/>
  <c r="L96"/>
  <c r="L97"/>
  <c r="L116"/>
  <c r="L117"/>
  <c r="L118"/>
  <c r="L107"/>
  <c r="L108"/>
  <c r="L109"/>
  <c r="L19"/>
  <c r="L20"/>
  <c r="L21"/>
  <c r="L4"/>
  <c r="L5"/>
  <c r="L6"/>
  <c r="L61"/>
  <c r="L62"/>
  <c r="L63"/>
  <c r="L43"/>
  <c r="L44"/>
  <c r="L45"/>
  <c r="L104"/>
  <c r="L105"/>
  <c r="L106"/>
  <c r="L86"/>
  <c r="L87"/>
  <c r="L88"/>
  <c r="L67"/>
  <c r="L68"/>
  <c r="L69"/>
  <c r="L49"/>
  <c r="L50"/>
  <c r="L51"/>
  <c r="L110"/>
  <c r="L111"/>
  <c r="L112"/>
  <c r="L31"/>
  <c r="L32"/>
  <c r="L33"/>
  <c r="L98"/>
  <c r="L99"/>
  <c r="L100"/>
  <c r="M40" l="1"/>
  <c r="M95"/>
  <c r="M116"/>
  <c r="M101"/>
  <c r="M25"/>
  <c r="M76"/>
  <c r="M113"/>
  <c r="M89"/>
  <c r="M10"/>
  <c r="M43"/>
  <c r="M61"/>
  <c r="M19"/>
  <c r="M49"/>
  <c r="M104"/>
  <c r="M67"/>
  <c r="M4"/>
  <c r="M110"/>
  <c r="M86"/>
  <c r="M107"/>
  <c r="M98"/>
  <c r="M31"/>
  <c r="L52"/>
  <c r="L53"/>
  <c r="L54"/>
  <c r="L37"/>
  <c r="L38"/>
  <c r="L39"/>
  <c r="L70"/>
  <c r="L71"/>
  <c r="L72"/>
  <c r="L46"/>
  <c r="L47"/>
  <c r="L48"/>
  <c r="L92"/>
  <c r="L93"/>
  <c r="L94"/>
  <c r="L58"/>
  <c r="L59"/>
  <c r="L60"/>
  <c r="L34"/>
  <c r="L35"/>
  <c r="L36"/>
  <c r="L28"/>
  <c r="L29"/>
  <c r="L30"/>
  <c r="L73"/>
  <c r="L74"/>
  <c r="L75"/>
  <c r="L22"/>
  <c r="L23"/>
  <c r="L24"/>
  <c r="L16"/>
  <c r="L17"/>
  <c r="L18"/>
  <c r="L83"/>
  <c r="L84"/>
  <c r="L85"/>
  <c r="L64"/>
  <c r="L65"/>
  <c r="L66"/>
  <c r="L13"/>
  <c r="L14"/>
  <c r="L15"/>
  <c r="M52" l="1"/>
  <c r="M37"/>
  <c r="M70"/>
  <c r="M46"/>
  <c r="M92"/>
  <c r="M83"/>
  <c r="M16"/>
  <c r="M22"/>
  <c r="M73"/>
  <c r="M28"/>
  <c r="M34"/>
  <c r="M58"/>
  <c r="M64"/>
  <c r="M13"/>
</calcChain>
</file>

<file path=xl/sharedStrings.xml><?xml version="1.0" encoding="utf-8"?>
<sst xmlns="http://schemas.openxmlformats.org/spreadsheetml/2006/main" count="176" uniqueCount="173">
  <si>
    <t>ФИО</t>
  </si>
  <si>
    <t>Место</t>
  </si>
  <si>
    <t>Команда</t>
  </si>
  <si>
    <t>Очки</t>
  </si>
  <si>
    <t>Кирин Андрей</t>
  </si>
  <si>
    <t xml:space="preserve">Лазарев Максим </t>
  </si>
  <si>
    <t>Грешных Андрей</t>
  </si>
  <si>
    <t>Помазуев Владимир</t>
  </si>
  <si>
    <t>Боев Михаил</t>
  </si>
  <si>
    <t>Виногорадов Дмитрий</t>
  </si>
  <si>
    <t>Востриков Даниил</t>
  </si>
  <si>
    <t>Лещенко Алексей</t>
  </si>
  <si>
    <t>Паршев Владимир</t>
  </si>
  <si>
    <t>Результат команды</t>
  </si>
  <si>
    <t>Попсуй Сергей</t>
  </si>
  <si>
    <t>Корчагин Александр</t>
  </si>
  <si>
    <t>Итого</t>
  </si>
  <si>
    <t>1 попытка</t>
  </si>
  <si>
    <t>2 попытка</t>
  </si>
  <si>
    <t>3 попытка</t>
  </si>
  <si>
    <t>4 попытка</t>
  </si>
  <si>
    <t>5 попытка</t>
  </si>
  <si>
    <t xml:space="preserve">РУ (Ком 1)                                                                                        </t>
  </si>
  <si>
    <t>Пальчиков Виталий</t>
  </si>
  <si>
    <t>Фролов Дмитрий</t>
  </si>
  <si>
    <t>Попов Максим</t>
  </si>
  <si>
    <t>Митин Максим</t>
  </si>
  <si>
    <t>Косоротов Александр</t>
  </si>
  <si>
    <t>Никачев Геннадий</t>
  </si>
  <si>
    <t>Филатов Евгений</t>
  </si>
  <si>
    <t>Нартов Илья</t>
  </si>
  <si>
    <t>Милютинский Лев</t>
  </si>
  <si>
    <t>Филимонов Андрей</t>
  </si>
  <si>
    <t>Никонов Денис</t>
  </si>
  <si>
    <t>Щукин Павел</t>
  </si>
  <si>
    <t>Голомазов Дмитрий</t>
  </si>
  <si>
    <t>Потанин Дмитрий</t>
  </si>
  <si>
    <t>Сафонов Анатолий</t>
  </si>
  <si>
    <t>Кобзев Сергей</t>
  </si>
  <si>
    <t>Плотников Юрий</t>
  </si>
  <si>
    <t>Харламова Светлана</t>
  </si>
  <si>
    <t>Таб. номер</t>
  </si>
  <si>
    <t>Сазонов Михаил</t>
  </si>
  <si>
    <t>Ковригин Юрий</t>
  </si>
  <si>
    <t>Кочкин Сергей</t>
  </si>
  <si>
    <t>Первушин Андрей</t>
  </si>
  <si>
    <t>Елисеев Алексей</t>
  </si>
  <si>
    <t>Бабушко Юрий</t>
  </si>
  <si>
    <t>Панин Виталий</t>
  </si>
  <si>
    <t>Никифоров Владимир</t>
  </si>
  <si>
    <t>Афанасьев Евгений</t>
  </si>
  <si>
    <t>6 попытка</t>
  </si>
  <si>
    <t>Максимов Андрей</t>
  </si>
  <si>
    <t xml:space="preserve">УЖДТ                                                     </t>
  </si>
  <si>
    <t xml:space="preserve">ДЦ-1                                                    </t>
  </si>
  <si>
    <t xml:space="preserve">ЦРСО                                                                                                                                  </t>
  </si>
  <si>
    <t xml:space="preserve">Сталеплавильное производство                                                               </t>
  </si>
  <si>
    <t xml:space="preserve">УТЭЦ                                                        </t>
  </si>
  <si>
    <t xml:space="preserve">ЦРМО                                                                                                                                                     </t>
  </si>
  <si>
    <t xml:space="preserve">ДАТП (Ком 2)                                                                     </t>
  </si>
  <si>
    <t xml:space="preserve">РУ (Ком 2)                                                                                                                                               </t>
  </si>
  <si>
    <t xml:space="preserve">Теплосиловой цех                                                                                          </t>
  </si>
  <si>
    <t xml:space="preserve">ЦВС                                                                       </t>
  </si>
  <si>
    <t xml:space="preserve">ЦЭлС                                                                                                            </t>
  </si>
  <si>
    <t>Лисицкий Олег</t>
  </si>
  <si>
    <t>АТУ</t>
  </si>
  <si>
    <t>Долматов Юрий</t>
  </si>
  <si>
    <t>Боев Алексей</t>
  </si>
  <si>
    <t xml:space="preserve">НЛМК инжиниринг (Ком. 1)                                                    </t>
  </si>
  <si>
    <t>Плотников Алексей</t>
  </si>
  <si>
    <t>Севостьянов Олег</t>
  </si>
  <si>
    <t>Иванов Игорь</t>
  </si>
  <si>
    <t>Лавров Андрей</t>
  </si>
  <si>
    <t>УСР</t>
  </si>
  <si>
    <t>Суминов Александр</t>
  </si>
  <si>
    <t>Понкратов Павел</t>
  </si>
  <si>
    <t>Несмеянов Евгений</t>
  </si>
  <si>
    <t>ЦРПО</t>
  </si>
  <si>
    <t>Путинцев Вадим</t>
  </si>
  <si>
    <t>Крылов Андрей</t>
  </si>
  <si>
    <t>Стрельников Иван</t>
  </si>
  <si>
    <t xml:space="preserve">Муромцев Максим </t>
  </si>
  <si>
    <t>Долгошеев Евгений</t>
  </si>
  <si>
    <t>ДУЭК (Ком.1)</t>
  </si>
  <si>
    <t>ДУЭК (Ком.2)</t>
  </si>
  <si>
    <t>ДУЭК (Ком.3)</t>
  </si>
  <si>
    <t>Плющ Дмитрий</t>
  </si>
  <si>
    <t>Некрасов Роман</t>
  </si>
  <si>
    <t>Смольянов Сергей</t>
  </si>
  <si>
    <t xml:space="preserve">Алексеев Александр </t>
  </si>
  <si>
    <t xml:space="preserve">Марковский Андрей </t>
  </si>
  <si>
    <t>Сборная R&amp;D (Ком.1)</t>
  </si>
  <si>
    <t>Сборная R&amp;D (Ком.2)</t>
  </si>
  <si>
    <t>Лукин Юрий</t>
  </si>
  <si>
    <t>Караваев Дмитрий</t>
  </si>
  <si>
    <t>Антонов Сергей</t>
  </si>
  <si>
    <t>Терновых Алексей</t>
  </si>
  <si>
    <t>Пожидаев Анатолий</t>
  </si>
  <si>
    <t xml:space="preserve">Дирекция по персоналу  (Ком.1)                                                                                     </t>
  </si>
  <si>
    <t xml:space="preserve">Дирекция по персоналу  (Ком.2)                                                                                     </t>
  </si>
  <si>
    <t>Антонова Светлана</t>
  </si>
  <si>
    <t>Кирина Ольга</t>
  </si>
  <si>
    <t xml:space="preserve">ДАТП (Ком 1)                                                                     </t>
  </si>
  <si>
    <t>Лохманов Вадим</t>
  </si>
  <si>
    <t>Колесников Николай</t>
  </si>
  <si>
    <t>Трубицын Валерий</t>
  </si>
  <si>
    <t>Дюков Дмитрий</t>
  </si>
  <si>
    <t>Фитисов Сергей</t>
  </si>
  <si>
    <t>Мельников Алексей</t>
  </si>
  <si>
    <t xml:space="preserve">Техническая дирекция (Ком. 1)                                     </t>
  </si>
  <si>
    <t xml:space="preserve">Техническая дирекция (Ком.2)                                   </t>
  </si>
  <si>
    <t xml:space="preserve">Техническая дирекция (Ком.3)                                    </t>
  </si>
  <si>
    <t>Грибков Александр</t>
  </si>
  <si>
    <t>Цуканов Дмитрий</t>
  </si>
  <si>
    <t>Горшин Евгений</t>
  </si>
  <si>
    <t>Корышева Анастасия</t>
  </si>
  <si>
    <t>Курдюкова Наталья</t>
  </si>
  <si>
    <t>Кулева Оксана</t>
  </si>
  <si>
    <t>Гулевский Даниил</t>
  </si>
  <si>
    <t>Семенюк Максим</t>
  </si>
  <si>
    <t>Кремнев Артем</t>
  </si>
  <si>
    <t>ДИП (Ком.1)</t>
  </si>
  <si>
    <t>ДИП (Ком.2)</t>
  </si>
  <si>
    <t>Балмочных Артем</t>
  </si>
  <si>
    <t>Астанин Евгений</t>
  </si>
  <si>
    <t>Власова Анастасия</t>
  </si>
  <si>
    <t>Лавлинская Ольга</t>
  </si>
  <si>
    <t>Волокитина Юлия</t>
  </si>
  <si>
    <t>ДИП (Ком.3)</t>
  </si>
  <si>
    <t>ДИП (Ком.4)</t>
  </si>
  <si>
    <t>ДПКП</t>
  </si>
  <si>
    <t>Карпов Дмитрий</t>
  </si>
  <si>
    <t>Авцынов Владимир</t>
  </si>
  <si>
    <t>Дирекция по правовым вопросам</t>
  </si>
  <si>
    <t>Рязанцева Мария</t>
  </si>
  <si>
    <t>Кубок ПАО "НЛМК"  среди цехов и подразделений по дартсу 11 ноября 2022г.</t>
  </si>
  <si>
    <t>Ковешникова Карина</t>
  </si>
  <si>
    <t xml:space="preserve">ДЦ-2                                                    </t>
  </si>
  <si>
    <t>Трушин Андрей</t>
  </si>
  <si>
    <t>Войщев Алексей</t>
  </si>
  <si>
    <t>Струков Дмитрий</t>
  </si>
  <si>
    <t>Сопоев Максим</t>
  </si>
  <si>
    <t>Бородулин Антон</t>
  </si>
  <si>
    <t>Струков Артем</t>
  </si>
  <si>
    <t>УТЗ</t>
  </si>
  <si>
    <t>Карташова Ирина</t>
  </si>
  <si>
    <t>Сазонова Татьяна</t>
  </si>
  <si>
    <t>Наливайко Сергей</t>
  </si>
  <si>
    <t xml:space="preserve">Патана Игорь </t>
  </si>
  <si>
    <t>Кислородный цех (Ком.1)</t>
  </si>
  <si>
    <t>Кислородный цех (Ком.2)</t>
  </si>
  <si>
    <t>Ткаченко Илья</t>
  </si>
  <si>
    <t>Бурба Виктория</t>
  </si>
  <si>
    <t>Окороков Дмитрий</t>
  </si>
  <si>
    <t>Федоров Александр</t>
  </si>
  <si>
    <t>Горбунов Сергей</t>
  </si>
  <si>
    <t>Востриков Артем</t>
  </si>
  <si>
    <t>неявка</t>
  </si>
  <si>
    <t>Демидов Вячеслав</t>
  </si>
  <si>
    <t>Иванов Андрей</t>
  </si>
  <si>
    <t>Неклюдов Виктор</t>
  </si>
  <si>
    <t>Яриков Михаил I место</t>
  </si>
  <si>
    <t>Севостьянов Александр II место</t>
  </si>
  <si>
    <t>Кожин Михаил III место</t>
  </si>
  <si>
    <t>Никишина Анна I место</t>
  </si>
  <si>
    <t>Силкина Наталья II место</t>
  </si>
  <si>
    <t>Костина Татьяна III место</t>
  </si>
  <si>
    <t xml:space="preserve">Команда </t>
  </si>
  <si>
    <t>Баллы</t>
  </si>
  <si>
    <t>Дирекция по персоналу</t>
  </si>
  <si>
    <t>Вне зачета</t>
  </si>
  <si>
    <t>Личный зачет</t>
  </si>
  <si>
    <t xml:space="preserve">НЛМК-Инжиниринг (Ком. 2)                                 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</si>
</sst>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4" xfId="0" applyFont="1" applyFill="1" applyBorder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="115" zoomScaleNormal="115" workbookViewId="0">
      <pane ySplit="3" topLeftCell="A4" activePane="bottomLeft" state="frozen"/>
      <selection pane="bottomLeft" activeCell="F80" sqref="F80:K82"/>
    </sheetView>
  </sheetViews>
  <sheetFormatPr defaultColWidth="9.109375" defaultRowHeight="14.4"/>
  <cols>
    <col min="1" max="2" width="7.5546875" style="2" customWidth="1"/>
    <col min="3" max="3" width="31.109375" style="2" customWidth="1"/>
    <col min="4" max="4" width="37" style="2" customWidth="1"/>
    <col min="5" max="5" width="14.109375" style="2" customWidth="1"/>
    <col min="6" max="10" width="8.6640625" style="2" customWidth="1"/>
    <col min="11" max="11" width="8.5546875" style="2" customWidth="1"/>
    <col min="12" max="12" width="10.44140625" style="2" customWidth="1"/>
    <col min="13" max="13" width="9.5546875" style="2" customWidth="1"/>
    <col min="14" max="14" width="10.88671875" style="2" customWidth="1"/>
    <col min="15" max="16384" width="9.109375" style="2"/>
  </cols>
  <sheetData>
    <row r="1" spans="1:14">
      <c r="A1" s="45" t="s">
        <v>135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33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ht="49.95" customHeight="1">
      <c r="A3" s="8" t="s">
        <v>1</v>
      </c>
      <c r="B3" s="8" t="s">
        <v>168</v>
      </c>
      <c r="C3" s="4" t="s">
        <v>167</v>
      </c>
      <c r="D3" s="3" t="s">
        <v>0</v>
      </c>
      <c r="E3" s="3" t="s">
        <v>41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51</v>
      </c>
      <c r="L3" s="4" t="s">
        <v>16</v>
      </c>
      <c r="M3" s="4" t="s">
        <v>13</v>
      </c>
      <c r="N3" s="1"/>
    </row>
    <row r="4" spans="1:14">
      <c r="A4" s="38">
        <v>1</v>
      </c>
      <c r="B4" s="25">
        <v>30</v>
      </c>
      <c r="C4" s="37" t="s">
        <v>22</v>
      </c>
      <c r="D4" s="16" t="s">
        <v>162</v>
      </c>
      <c r="E4" s="17">
        <v>100697</v>
      </c>
      <c r="F4" s="17">
        <v>55</v>
      </c>
      <c r="G4" s="17">
        <v>61</v>
      </c>
      <c r="H4" s="17">
        <v>33</v>
      </c>
      <c r="I4" s="17">
        <v>91</v>
      </c>
      <c r="J4" s="17">
        <v>47</v>
      </c>
      <c r="K4" s="17">
        <v>83</v>
      </c>
      <c r="L4" s="15">
        <f>SUM(F4:K4)</f>
        <v>370</v>
      </c>
      <c r="M4" s="31">
        <f>SUM(L4:L6)</f>
        <v>1010</v>
      </c>
      <c r="N4" s="7"/>
    </row>
    <row r="5" spans="1:14">
      <c r="A5" s="38"/>
      <c r="B5" s="26"/>
      <c r="C5" s="37"/>
      <c r="D5" s="17" t="s">
        <v>25</v>
      </c>
      <c r="E5" s="17">
        <v>151388</v>
      </c>
      <c r="F5" s="17">
        <v>55</v>
      </c>
      <c r="G5" s="17">
        <v>35</v>
      </c>
      <c r="H5" s="17">
        <v>40</v>
      </c>
      <c r="I5" s="17">
        <v>38</v>
      </c>
      <c r="J5" s="17">
        <v>55</v>
      </c>
      <c r="K5" s="17">
        <v>25</v>
      </c>
      <c r="L5" s="15">
        <f>SUM(F5:K5)</f>
        <v>248</v>
      </c>
      <c r="M5" s="32"/>
      <c r="N5" s="7"/>
    </row>
    <row r="6" spans="1:14">
      <c r="A6" s="38"/>
      <c r="B6" s="27"/>
      <c r="C6" s="37"/>
      <c r="D6" s="16" t="s">
        <v>161</v>
      </c>
      <c r="E6" s="17">
        <v>51088</v>
      </c>
      <c r="F6" s="17">
        <v>45</v>
      </c>
      <c r="G6" s="17">
        <v>60</v>
      </c>
      <c r="H6" s="17">
        <v>61</v>
      </c>
      <c r="I6" s="17">
        <v>119</v>
      </c>
      <c r="J6" s="17">
        <v>41</v>
      </c>
      <c r="K6" s="17">
        <v>66</v>
      </c>
      <c r="L6" s="15">
        <f>SUM(F6:K6)</f>
        <v>392</v>
      </c>
      <c r="M6" s="33"/>
      <c r="N6" s="7"/>
    </row>
    <row r="7" spans="1:14">
      <c r="A7" s="38">
        <v>2</v>
      </c>
      <c r="B7" s="25">
        <v>27</v>
      </c>
      <c r="C7" s="38" t="s">
        <v>150</v>
      </c>
      <c r="D7" s="18" t="s">
        <v>159</v>
      </c>
      <c r="E7" s="18">
        <v>100531</v>
      </c>
      <c r="F7" s="18">
        <v>60</v>
      </c>
      <c r="G7" s="18">
        <v>90</v>
      </c>
      <c r="H7" s="18">
        <v>80</v>
      </c>
      <c r="I7" s="18">
        <v>26</v>
      </c>
      <c r="J7" s="18">
        <v>57</v>
      </c>
      <c r="K7" s="18">
        <v>38</v>
      </c>
      <c r="L7" s="15">
        <f>SUM(F7:K7)</f>
        <v>351</v>
      </c>
      <c r="M7" s="31">
        <f>SUM(L7:L9)</f>
        <v>916</v>
      </c>
      <c r="N7" s="7"/>
    </row>
    <row r="8" spans="1:14">
      <c r="A8" s="38"/>
      <c r="B8" s="26"/>
      <c r="C8" s="38"/>
      <c r="D8" s="18" t="s">
        <v>151</v>
      </c>
      <c r="E8" s="18">
        <v>112161</v>
      </c>
      <c r="F8" s="18">
        <v>10</v>
      </c>
      <c r="G8" s="18">
        <v>64</v>
      </c>
      <c r="H8" s="18">
        <v>80</v>
      </c>
      <c r="I8" s="18">
        <v>42</v>
      </c>
      <c r="J8" s="18">
        <v>66</v>
      </c>
      <c r="K8" s="18">
        <v>3</v>
      </c>
      <c r="L8" s="15">
        <f t="shared" ref="L8:L9" si="0">SUM(F8:K8)</f>
        <v>265</v>
      </c>
      <c r="M8" s="32"/>
      <c r="N8" s="7"/>
    </row>
    <row r="9" spans="1:14">
      <c r="A9" s="38"/>
      <c r="B9" s="27"/>
      <c r="C9" s="38"/>
      <c r="D9" s="18" t="s">
        <v>160</v>
      </c>
      <c r="E9" s="18">
        <v>55649</v>
      </c>
      <c r="F9" s="18">
        <v>31</v>
      </c>
      <c r="G9" s="18">
        <v>71</v>
      </c>
      <c r="H9" s="18">
        <v>34</v>
      </c>
      <c r="I9" s="18">
        <v>27</v>
      </c>
      <c r="J9" s="18">
        <v>62</v>
      </c>
      <c r="K9" s="18">
        <v>75</v>
      </c>
      <c r="L9" s="15">
        <f t="shared" si="0"/>
        <v>300</v>
      </c>
      <c r="M9" s="33"/>
      <c r="N9" s="7"/>
    </row>
    <row r="10" spans="1:14">
      <c r="A10" s="38">
        <v>3</v>
      </c>
      <c r="B10" s="25">
        <v>25</v>
      </c>
      <c r="C10" s="37" t="s">
        <v>122</v>
      </c>
      <c r="D10" s="17" t="s">
        <v>119</v>
      </c>
      <c r="E10" s="17">
        <v>154896</v>
      </c>
      <c r="F10" s="17">
        <v>25</v>
      </c>
      <c r="G10" s="17">
        <v>40</v>
      </c>
      <c r="H10" s="17">
        <v>30</v>
      </c>
      <c r="I10" s="17">
        <v>55</v>
      </c>
      <c r="J10" s="17">
        <v>74</v>
      </c>
      <c r="K10" s="17">
        <v>59</v>
      </c>
      <c r="L10" s="15">
        <f t="shared" ref="L10:L30" si="1">SUM(F10:K10)</f>
        <v>283</v>
      </c>
      <c r="M10" s="31">
        <f>SUM(L10:L12)</f>
        <v>806</v>
      </c>
      <c r="N10" s="7"/>
    </row>
    <row r="11" spans="1:14">
      <c r="A11" s="38"/>
      <c r="B11" s="26"/>
      <c r="C11" s="37"/>
      <c r="D11" s="17" t="s">
        <v>120</v>
      </c>
      <c r="E11" s="17">
        <v>38861</v>
      </c>
      <c r="F11" s="17">
        <v>43</v>
      </c>
      <c r="G11" s="17">
        <v>38</v>
      </c>
      <c r="H11" s="17">
        <v>46</v>
      </c>
      <c r="I11" s="17">
        <v>70</v>
      </c>
      <c r="J11" s="17">
        <v>45</v>
      </c>
      <c r="K11" s="17">
        <v>36</v>
      </c>
      <c r="L11" s="15">
        <f t="shared" si="1"/>
        <v>278</v>
      </c>
      <c r="M11" s="32"/>
      <c r="N11" s="7"/>
    </row>
    <row r="12" spans="1:14">
      <c r="A12" s="38"/>
      <c r="B12" s="27"/>
      <c r="C12" s="37"/>
      <c r="D12" s="17" t="s">
        <v>46</v>
      </c>
      <c r="E12" s="17">
        <v>154473</v>
      </c>
      <c r="F12" s="17">
        <v>70</v>
      </c>
      <c r="G12" s="17">
        <v>22</v>
      </c>
      <c r="H12" s="17">
        <v>68</v>
      </c>
      <c r="I12" s="17">
        <v>30</v>
      </c>
      <c r="J12" s="17">
        <v>30</v>
      </c>
      <c r="K12" s="17">
        <v>25</v>
      </c>
      <c r="L12" s="15">
        <f t="shared" si="1"/>
        <v>245</v>
      </c>
      <c r="M12" s="33"/>
      <c r="N12" s="7"/>
    </row>
    <row r="13" spans="1:14">
      <c r="A13" s="34">
        <v>4</v>
      </c>
      <c r="B13" s="25">
        <v>24</v>
      </c>
      <c r="C13" s="36" t="s">
        <v>68</v>
      </c>
      <c r="D13" s="14" t="s">
        <v>7</v>
      </c>
      <c r="E13" s="14">
        <v>46004015</v>
      </c>
      <c r="F13" s="14">
        <v>55</v>
      </c>
      <c r="G13" s="14">
        <v>58</v>
      </c>
      <c r="H13" s="14">
        <v>43</v>
      </c>
      <c r="I13" s="14">
        <v>38</v>
      </c>
      <c r="J13" s="14">
        <v>44</v>
      </c>
      <c r="K13" s="14">
        <v>45</v>
      </c>
      <c r="L13" s="13">
        <f t="shared" si="1"/>
        <v>283</v>
      </c>
      <c r="M13" s="28">
        <f>SUM(L13:L15)</f>
        <v>798</v>
      </c>
      <c r="N13" s="7"/>
    </row>
    <row r="14" spans="1:14">
      <c r="A14" s="34"/>
      <c r="B14" s="26"/>
      <c r="C14" s="36"/>
      <c r="D14" s="14" t="s">
        <v>8</v>
      </c>
      <c r="E14" s="14">
        <v>49501004</v>
      </c>
      <c r="F14" s="14">
        <v>41</v>
      </c>
      <c r="G14" s="14">
        <v>44</v>
      </c>
      <c r="H14" s="14">
        <v>75</v>
      </c>
      <c r="I14" s="14">
        <v>33</v>
      </c>
      <c r="J14" s="14">
        <v>39</v>
      </c>
      <c r="K14" s="14">
        <v>52</v>
      </c>
      <c r="L14" s="13">
        <f t="shared" si="1"/>
        <v>284</v>
      </c>
      <c r="M14" s="29"/>
      <c r="N14" s="7"/>
    </row>
    <row r="15" spans="1:14">
      <c r="A15" s="34"/>
      <c r="B15" s="27"/>
      <c r="C15" s="36"/>
      <c r="D15" s="14" t="s">
        <v>31</v>
      </c>
      <c r="E15" s="14">
        <v>46003822</v>
      </c>
      <c r="F15" s="14">
        <v>82</v>
      </c>
      <c r="G15" s="14">
        <v>45</v>
      </c>
      <c r="H15" s="14">
        <v>9</v>
      </c>
      <c r="I15" s="14">
        <v>22</v>
      </c>
      <c r="J15" s="14">
        <v>47</v>
      </c>
      <c r="K15" s="14">
        <v>26</v>
      </c>
      <c r="L15" s="13">
        <f t="shared" si="1"/>
        <v>231</v>
      </c>
      <c r="M15" s="30"/>
      <c r="N15" s="7"/>
    </row>
    <row r="16" spans="1:14">
      <c r="A16" s="34">
        <v>5</v>
      </c>
      <c r="B16" s="25">
        <v>23</v>
      </c>
      <c r="C16" s="36" t="s">
        <v>54</v>
      </c>
      <c r="D16" s="14" t="s">
        <v>6</v>
      </c>
      <c r="E16" s="14">
        <v>99147</v>
      </c>
      <c r="F16" s="14">
        <v>40</v>
      </c>
      <c r="G16" s="14">
        <v>45</v>
      </c>
      <c r="H16" s="14">
        <v>85</v>
      </c>
      <c r="I16" s="14">
        <v>26</v>
      </c>
      <c r="J16" s="14">
        <v>29</v>
      </c>
      <c r="K16" s="14">
        <v>45</v>
      </c>
      <c r="L16" s="13">
        <f t="shared" si="1"/>
        <v>270</v>
      </c>
      <c r="M16" s="28">
        <f>SUM(L16:L18)</f>
        <v>782</v>
      </c>
      <c r="N16" s="7"/>
    </row>
    <row r="17" spans="1:14">
      <c r="A17" s="34"/>
      <c r="B17" s="26"/>
      <c r="C17" s="36"/>
      <c r="D17" s="14" t="s">
        <v>33</v>
      </c>
      <c r="E17" s="14">
        <v>119305</v>
      </c>
      <c r="F17" s="14">
        <v>58</v>
      </c>
      <c r="G17" s="14">
        <v>18</v>
      </c>
      <c r="H17" s="14">
        <v>58</v>
      </c>
      <c r="I17" s="14">
        <v>7</v>
      </c>
      <c r="J17" s="14">
        <v>30</v>
      </c>
      <c r="K17" s="14">
        <v>41</v>
      </c>
      <c r="L17" s="13">
        <f t="shared" si="1"/>
        <v>212</v>
      </c>
      <c r="M17" s="39"/>
      <c r="N17" s="7"/>
    </row>
    <row r="18" spans="1:14">
      <c r="A18" s="34"/>
      <c r="B18" s="27"/>
      <c r="C18" s="36"/>
      <c r="D18" s="14" t="s">
        <v>34</v>
      </c>
      <c r="E18" s="14">
        <v>99677</v>
      </c>
      <c r="F18" s="14">
        <v>41</v>
      </c>
      <c r="G18" s="14">
        <v>39</v>
      </c>
      <c r="H18" s="14">
        <v>77</v>
      </c>
      <c r="I18" s="14">
        <v>59</v>
      </c>
      <c r="J18" s="14">
        <v>24</v>
      </c>
      <c r="K18" s="14">
        <v>60</v>
      </c>
      <c r="L18" s="13">
        <f t="shared" si="1"/>
        <v>300</v>
      </c>
      <c r="M18" s="30"/>
      <c r="N18" s="7"/>
    </row>
    <row r="19" spans="1:14">
      <c r="A19" s="34">
        <v>6</v>
      </c>
      <c r="B19" s="25">
        <v>22</v>
      </c>
      <c r="C19" s="36" t="s">
        <v>59</v>
      </c>
      <c r="D19" s="14" t="s">
        <v>36</v>
      </c>
      <c r="E19" s="14">
        <v>1487</v>
      </c>
      <c r="F19" s="14">
        <v>28</v>
      </c>
      <c r="G19" s="14">
        <v>80</v>
      </c>
      <c r="H19" s="14">
        <v>44</v>
      </c>
      <c r="I19" s="14">
        <v>47</v>
      </c>
      <c r="J19" s="14">
        <v>51</v>
      </c>
      <c r="K19" s="14">
        <v>89</v>
      </c>
      <c r="L19" s="13">
        <f t="shared" si="1"/>
        <v>339</v>
      </c>
      <c r="M19" s="28">
        <f>SUM(L19:L21)</f>
        <v>758</v>
      </c>
      <c r="N19" s="7"/>
    </row>
    <row r="20" spans="1:14">
      <c r="A20" s="34"/>
      <c r="B20" s="26"/>
      <c r="C20" s="36"/>
      <c r="D20" s="14" t="s">
        <v>37</v>
      </c>
      <c r="E20" s="14">
        <v>21066</v>
      </c>
      <c r="F20" s="14">
        <v>41</v>
      </c>
      <c r="G20" s="14">
        <v>17</v>
      </c>
      <c r="H20" s="14">
        <v>30</v>
      </c>
      <c r="I20" s="14">
        <v>18</v>
      </c>
      <c r="J20" s="14">
        <v>52</v>
      </c>
      <c r="K20" s="14">
        <v>51</v>
      </c>
      <c r="L20" s="13">
        <f t="shared" si="1"/>
        <v>209</v>
      </c>
      <c r="M20" s="29"/>
      <c r="N20" s="7"/>
    </row>
    <row r="21" spans="1:14">
      <c r="A21" s="34"/>
      <c r="B21" s="27"/>
      <c r="C21" s="36"/>
      <c r="D21" s="14" t="s">
        <v>38</v>
      </c>
      <c r="E21" s="14">
        <v>1653</v>
      </c>
      <c r="F21" s="14">
        <v>33</v>
      </c>
      <c r="G21" s="14">
        <v>26</v>
      </c>
      <c r="H21" s="14">
        <v>36</v>
      </c>
      <c r="I21" s="14">
        <v>23</v>
      </c>
      <c r="J21" s="14">
        <v>10</v>
      </c>
      <c r="K21" s="14">
        <v>82</v>
      </c>
      <c r="L21" s="13">
        <f t="shared" si="1"/>
        <v>210</v>
      </c>
      <c r="M21" s="30"/>
      <c r="N21" s="7"/>
    </row>
    <row r="22" spans="1:14">
      <c r="A22" s="34">
        <v>7</v>
      </c>
      <c r="B22" s="25">
        <v>21</v>
      </c>
      <c r="C22" s="36" t="s">
        <v>53</v>
      </c>
      <c r="D22" s="14" t="s">
        <v>82</v>
      </c>
      <c r="E22" s="14">
        <v>1335191</v>
      </c>
      <c r="F22" s="14">
        <v>33</v>
      </c>
      <c r="G22" s="14">
        <v>18</v>
      </c>
      <c r="H22" s="14">
        <v>36</v>
      </c>
      <c r="I22" s="14">
        <v>84</v>
      </c>
      <c r="J22" s="14">
        <v>41</v>
      </c>
      <c r="K22" s="14">
        <v>59</v>
      </c>
      <c r="L22" s="13">
        <f t="shared" si="1"/>
        <v>271</v>
      </c>
      <c r="M22" s="28">
        <f>SUM(L22:L24)</f>
        <v>751</v>
      </c>
      <c r="N22" s="7"/>
    </row>
    <row r="23" spans="1:14">
      <c r="A23" s="34"/>
      <c r="B23" s="26"/>
      <c r="C23" s="36"/>
      <c r="D23" s="14" t="s">
        <v>81</v>
      </c>
      <c r="E23" s="14">
        <v>69262</v>
      </c>
      <c r="F23" s="14">
        <v>47</v>
      </c>
      <c r="G23" s="14">
        <v>33</v>
      </c>
      <c r="H23" s="14">
        <v>123</v>
      </c>
      <c r="I23" s="14">
        <v>41</v>
      </c>
      <c r="J23" s="14">
        <v>45</v>
      </c>
      <c r="K23" s="14">
        <v>20</v>
      </c>
      <c r="L23" s="13">
        <f t="shared" si="1"/>
        <v>309</v>
      </c>
      <c r="M23" s="39"/>
      <c r="N23" s="7"/>
    </row>
    <row r="24" spans="1:14">
      <c r="A24" s="34"/>
      <c r="B24" s="27"/>
      <c r="C24" s="36"/>
      <c r="D24" s="14" t="s">
        <v>32</v>
      </c>
      <c r="E24" s="14">
        <v>130942</v>
      </c>
      <c r="F24" s="14">
        <v>21</v>
      </c>
      <c r="G24" s="14">
        <v>39</v>
      </c>
      <c r="H24" s="14">
        <v>3</v>
      </c>
      <c r="I24" s="14">
        <v>29</v>
      </c>
      <c r="J24" s="14">
        <v>43</v>
      </c>
      <c r="K24" s="14">
        <v>36</v>
      </c>
      <c r="L24" s="13">
        <f t="shared" si="1"/>
        <v>171</v>
      </c>
      <c r="M24" s="30"/>
      <c r="N24" s="7"/>
    </row>
    <row r="25" spans="1:14">
      <c r="A25" s="34">
        <v>8</v>
      </c>
      <c r="B25" s="25">
        <v>20</v>
      </c>
      <c r="C25" s="36" t="s">
        <v>130</v>
      </c>
      <c r="D25" s="14" t="s">
        <v>131</v>
      </c>
      <c r="E25" s="14">
        <v>146964</v>
      </c>
      <c r="F25" s="14">
        <v>40</v>
      </c>
      <c r="G25" s="14">
        <v>20</v>
      </c>
      <c r="H25" s="14">
        <v>72</v>
      </c>
      <c r="I25" s="14">
        <v>30</v>
      </c>
      <c r="J25" s="14">
        <v>24</v>
      </c>
      <c r="K25" s="14">
        <v>20</v>
      </c>
      <c r="L25" s="13">
        <f t="shared" si="1"/>
        <v>206</v>
      </c>
      <c r="M25" s="28">
        <f>SUM(L25:L27)</f>
        <v>749</v>
      </c>
      <c r="N25" s="7"/>
    </row>
    <row r="26" spans="1:14">
      <c r="A26" s="34"/>
      <c r="B26" s="26"/>
      <c r="C26" s="36"/>
      <c r="D26" s="16" t="s">
        <v>163</v>
      </c>
      <c r="E26" s="17">
        <v>155859</v>
      </c>
      <c r="F26" s="17">
        <v>40</v>
      </c>
      <c r="G26" s="17">
        <v>41</v>
      </c>
      <c r="H26" s="17">
        <v>21</v>
      </c>
      <c r="I26" s="17">
        <v>100</v>
      </c>
      <c r="J26" s="17">
        <v>98</v>
      </c>
      <c r="K26" s="17">
        <v>58</v>
      </c>
      <c r="L26" s="15">
        <f t="shared" si="1"/>
        <v>358</v>
      </c>
      <c r="M26" s="29"/>
      <c r="N26" s="7"/>
    </row>
    <row r="27" spans="1:14">
      <c r="A27" s="34"/>
      <c r="B27" s="27"/>
      <c r="C27" s="36"/>
      <c r="D27" s="14" t="s">
        <v>132</v>
      </c>
      <c r="E27" s="14">
        <v>59229</v>
      </c>
      <c r="F27" s="14">
        <v>43</v>
      </c>
      <c r="G27" s="14">
        <v>25</v>
      </c>
      <c r="H27" s="14">
        <v>38</v>
      </c>
      <c r="I27" s="14">
        <v>25</v>
      </c>
      <c r="J27" s="14">
        <v>27</v>
      </c>
      <c r="K27" s="14">
        <v>27</v>
      </c>
      <c r="L27" s="13">
        <f t="shared" si="1"/>
        <v>185</v>
      </c>
      <c r="M27" s="30"/>
      <c r="N27" s="7"/>
    </row>
    <row r="28" spans="1:14">
      <c r="A28" s="34">
        <v>9</v>
      </c>
      <c r="B28" s="25">
        <v>19</v>
      </c>
      <c r="C28" s="36" t="s">
        <v>58</v>
      </c>
      <c r="D28" s="14" t="s">
        <v>29</v>
      </c>
      <c r="E28" s="14">
        <v>99009077</v>
      </c>
      <c r="F28" s="14">
        <v>22</v>
      </c>
      <c r="G28" s="14">
        <v>12</v>
      </c>
      <c r="H28" s="14">
        <v>34</v>
      </c>
      <c r="I28" s="14">
        <v>36</v>
      </c>
      <c r="J28" s="14">
        <v>49</v>
      </c>
      <c r="K28" s="14">
        <v>41</v>
      </c>
      <c r="L28" s="13">
        <f t="shared" si="1"/>
        <v>194</v>
      </c>
      <c r="M28" s="28">
        <f>SUM(L28:L30)</f>
        <v>740</v>
      </c>
      <c r="N28" s="7"/>
    </row>
    <row r="29" spans="1:14">
      <c r="A29" s="34"/>
      <c r="B29" s="26"/>
      <c r="C29" s="36"/>
      <c r="D29" s="14" t="s">
        <v>30</v>
      </c>
      <c r="E29" s="14">
        <v>112638</v>
      </c>
      <c r="F29" s="14">
        <v>22</v>
      </c>
      <c r="G29" s="14">
        <v>19</v>
      </c>
      <c r="H29" s="14">
        <v>23</v>
      </c>
      <c r="I29" s="14">
        <v>100</v>
      </c>
      <c r="J29" s="14">
        <v>45</v>
      </c>
      <c r="K29" s="14">
        <v>62</v>
      </c>
      <c r="L29" s="13">
        <f t="shared" si="1"/>
        <v>271</v>
      </c>
      <c r="M29" s="29"/>
      <c r="N29" s="7"/>
    </row>
    <row r="30" spans="1:14">
      <c r="A30" s="34"/>
      <c r="B30" s="27"/>
      <c r="C30" s="36"/>
      <c r="D30" s="14" t="s">
        <v>106</v>
      </c>
      <c r="E30" s="14">
        <v>25503</v>
      </c>
      <c r="F30" s="14">
        <v>36</v>
      </c>
      <c r="G30" s="14">
        <v>32</v>
      </c>
      <c r="H30" s="14">
        <v>93</v>
      </c>
      <c r="I30" s="14">
        <v>52</v>
      </c>
      <c r="J30" s="14">
        <v>37</v>
      </c>
      <c r="K30" s="14">
        <v>25</v>
      </c>
      <c r="L30" s="13">
        <f t="shared" si="1"/>
        <v>275</v>
      </c>
      <c r="M30" s="30"/>
      <c r="N30" s="7"/>
    </row>
    <row r="31" spans="1:14">
      <c r="A31" s="34">
        <v>10</v>
      </c>
      <c r="B31" s="25">
        <v>18</v>
      </c>
      <c r="C31" s="36" t="s">
        <v>65</v>
      </c>
      <c r="D31" s="14" t="s">
        <v>147</v>
      </c>
      <c r="E31" s="14">
        <v>91367</v>
      </c>
      <c r="F31" s="14">
        <v>35</v>
      </c>
      <c r="G31" s="14">
        <v>43</v>
      </c>
      <c r="H31" s="14">
        <v>18</v>
      </c>
      <c r="I31" s="14">
        <v>29</v>
      </c>
      <c r="J31" s="14">
        <v>43</v>
      </c>
      <c r="K31" s="14">
        <v>53</v>
      </c>
      <c r="L31" s="13">
        <f t="shared" ref="L31:L33" si="2">SUM(F31:K31)</f>
        <v>221</v>
      </c>
      <c r="M31" s="28">
        <f>SUM(L31:L33)</f>
        <v>735</v>
      </c>
      <c r="N31" s="7"/>
    </row>
    <row r="32" spans="1:14">
      <c r="A32" s="34"/>
      <c r="B32" s="26"/>
      <c r="C32" s="36"/>
      <c r="D32" s="14" t="s">
        <v>66</v>
      </c>
      <c r="E32" s="14">
        <v>100085</v>
      </c>
      <c r="F32" s="14">
        <v>51</v>
      </c>
      <c r="G32" s="14">
        <v>64</v>
      </c>
      <c r="H32" s="14">
        <v>46</v>
      </c>
      <c r="I32" s="14">
        <v>44</v>
      </c>
      <c r="J32" s="14">
        <v>48</v>
      </c>
      <c r="K32" s="14">
        <v>14</v>
      </c>
      <c r="L32" s="13">
        <f t="shared" si="2"/>
        <v>267</v>
      </c>
      <c r="M32" s="39"/>
      <c r="N32" s="7"/>
    </row>
    <row r="33" spans="1:14">
      <c r="A33" s="34"/>
      <c r="B33" s="27"/>
      <c r="C33" s="36"/>
      <c r="D33" s="14" t="s">
        <v>67</v>
      </c>
      <c r="E33" s="14">
        <v>162647</v>
      </c>
      <c r="F33" s="14">
        <v>70</v>
      </c>
      <c r="G33" s="14">
        <v>29</v>
      </c>
      <c r="H33" s="14">
        <v>53</v>
      </c>
      <c r="I33" s="14">
        <v>25</v>
      </c>
      <c r="J33" s="14">
        <v>27</v>
      </c>
      <c r="K33" s="14">
        <v>43</v>
      </c>
      <c r="L33" s="13">
        <f t="shared" si="2"/>
        <v>247</v>
      </c>
      <c r="M33" s="30"/>
      <c r="N33" s="7"/>
    </row>
    <row r="34" spans="1:14">
      <c r="A34" s="34">
        <v>11</v>
      </c>
      <c r="B34" s="25">
        <v>17</v>
      </c>
      <c r="C34" s="36" t="s">
        <v>56</v>
      </c>
      <c r="D34" s="14" t="s">
        <v>28</v>
      </c>
      <c r="E34" s="14">
        <v>106409</v>
      </c>
      <c r="F34" s="14">
        <v>39</v>
      </c>
      <c r="G34" s="14">
        <v>72</v>
      </c>
      <c r="H34" s="14">
        <v>15</v>
      </c>
      <c r="I34" s="14">
        <v>32</v>
      </c>
      <c r="J34" s="14">
        <v>47</v>
      </c>
      <c r="K34" s="14">
        <v>45</v>
      </c>
      <c r="L34" s="13">
        <f t="shared" ref="L34:L51" si="3">SUM(F34:K34)</f>
        <v>250</v>
      </c>
      <c r="M34" s="28">
        <f>SUM(L34:L36)</f>
        <v>733</v>
      </c>
      <c r="N34" s="7"/>
    </row>
    <row r="35" spans="1:14">
      <c r="A35" s="34"/>
      <c r="B35" s="26"/>
      <c r="C35" s="36"/>
      <c r="D35" s="14" t="s">
        <v>27</v>
      </c>
      <c r="E35" s="14">
        <v>145792</v>
      </c>
      <c r="F35" s="14">
        <v>30</v>
      </c>
      <c r="G35" s="14">
        <v>28</v>
      </c>
      <c r="H35" s="14">
        <v>70</v>
      </c>
      <c r="I35" s="14">
        <v>62</v>
      </c>
      <c r="J35" s="14">
        <v>30</v>
      </c>
      <c r="K35" s="14">
        <v>47</v>
      </c>
      <c r="L35" s="13">
        <f t="shared" si="3"/>
        <v>267</v>
      </c>
      <c r="M35" s="29"/>
      <c r="N35" s="7"/>
    </row>
    <row r="36" spans="1:14">
      <c r="A36" s="34"/>
      <c r="B36" s="27"/>
      <c r="C36" s="36"/>
      <c r="D36" s="14" t="s">
        <v>9</v>
      </c>
      <c r="E36" s="14">
        <v>111494</v>
      </c>
      <c r="F36" s="14">
        <v>46</v>
      </c>
      <c r="G36" s="14">
        <v>18</v>
      </c>
      <c r="H36" s="14">
        <v>41</v>
      </c>
      <c r="I36" s="14">
        <v>45</v>
      </c>
      <c r="J36" s="14">
        <v>17</v>
      </c>
      <c r="K36" s="14">
        <v>49</v>
      </c>
      <c r="L36" s="13">
        <f t="shared" si="3"/>
        <v>216</v>
      </c>
      <c r="M36" s="30"/>
      <c r="N36" s="7"/>
    </row>
    <row r="37" spans="1:14">
      <c r="A37" s="34">
        <v>12</v>
      </c>
      <c r="B37" s="25">
        <v>16</v>
      </c>
      <c r="C37" s="36" t="s">
        <v>63</v>
      </c>
      <c r="D37" s="14" t="s">
        <v>49</v>
      </c>
      <c r="E37" s="14">
        <v>128439</v>
      </c>
      <c r="F37" s="14">
        <v>95</v>
      </c>
      <c r="G37" s="14">
        <v>10</v>
      </c>
      <c r="H37" s="14">
        <v>26</v>
      </c>
      <c r="I37" s="14">
        <v>5</v>
      </c>
      <c r="J37" s="14">
        <v>20</v>
      </c>
      <c r="K37" s="14">
        <v>27</v>
      </c>
      <c r="L37" s="13">
        <f t="shared" si="3"/>
        <v>183</v>
      </c>
      <c r="M37" s="28">
        <f>SUM(L37:L39)</f>
        <v>730</v>
      </c>
      <c r="N37" s="7"/>
    </row>
    <row r="38" spans="1:14">
      <c r="A38" s="34"/>
      <c r="B38" s="26"/>
      <c r="C38" s="36"/>
      <c r="D38" s="14" t="s">
        <v>50</v>
      </c>
      <c r="E38" s="14">
        <v>151111</v>
      </c>
      <c r="F38" s="14">
        <v>29</v>
      </c>
      <c r="G38" s="14">
        <v>41</v>
      </c>
      <c r="H38" s="14">
        <v>83</v>
      </c>
      <c r="I38" s="14">
        <v>54</v>
      </c>
      <c r="J38" s="14">
        <v>29</v>
      </c>
      <c r="K38" s="14">
        <v>26</v>
      </c>
      <c r="L38" s="13">
        <f t="shared" si="3"/>
        <v>262</v>
      </c>
      <c r="M38" s="29"/>
      <c r="N38" s="7"/>
    </row>
    <row r="39" spans="1:14">
      <c r="A39" s="34"/>
      <c r="B39" s="27"/>
      <c r="C39" s="36"/>
      <c r="D39" s="14" t="s">
        <v>72</v>
      </c>
      <c r="E39" s="14">
        <v>162725</v>
      </c>
      <c r="F39" s="14">
        <v>85</v>
      </c>
      <c r="G39" s="14">
        <v>41</v>
      </c>
      <c r="H39" s="14">
        <v>56</v>
      </c>
      <c r="I39" s="14">
        <v>22</v>
      </c>
      <c r="J39" s="14">
        <v>25</v>
      </c>
      <c r="K39" s="14">
        <v>56</v>
      </c>
      <c r="L39" s="13">
        <f t="shared" si="3"/>
        <v>285</v>
      </c>
      <c r="M39" s="30"/>
      <c r="N39" s="7"/>
    </row>
    <row r="40" spans="1:14">
      <c r="A40" s="34">
        <v>13</v>
      </c>
      <c r="B40" s="25">
        <v>15</v>
      </c>
      <c r="C40" s="42" t="s">
        <v>137</v>
      </c>
      <c r="D40" s="14" t="s">
        <v>138</v>
      </c>
      <c r="E40" s="14">
        <v>118989</v>
      </c>
      <c r="F40" s="14">
        <v>59</v>
      </c>
      <c r="G40" s="14">
        <v>38</v>
      </c>
      <c r="H40" s="14">
        <v>88</v>
      </c>
      <c r="I40" s="14">
        <v>65</v>
      </c>
      <c r="J40" s="14">
        <v>37</v>
      </c>
      <c r="K40" s="14">
        <v>59</v>
      </c>
      <c r="L40" s="13">
        <f t="shared" si="3"/>
        <v>346</v>
      </c>
      <c r="M40" s="28">
        <f>SUM(L40:L42)</f>
        <v>729</v>
      </c>
      <c r="N40" s="7"/>
    </row>
    <row r="41" spans="1:14">
      <c r="A41" s="34"/>
      <c r="B41" s="26"/>
      <c r="C41" s="43"/>
      <c r="D41" s="14" t="s">
        <v>139</v>
      </c>
      <c r="E41" s="14">
        <v>63415</v>
      </c>
      <c r="F41" s="14">
        <v>47</v>
      </c>
      <c r="G41" s="14">
        <v>54</v>
      </c>
      <c r="H41" s="14">
        <v>11</v>
      </c>
      <c r="I41" s="14">
        <v>42</v>
      </c>
      <c r="J41" s="14">
        <v>23</v>
      </c>
      <c r="K41" s="14">
        <v>29</v>
      </c>
      <c r="L41" s="13">
        <f t="shared" si="3"/>
        <v>206</v>
      </c>
      <c r="M41" s="39"/>
      <c r="N41" s="7"/>
    </row>
    <row r="42" spans="1:14">
      <c r="A42" s="34"/>
      <c r="B42" s="27"/>
      <c r="C42" s="44"/>
      <c r="D42" s="14" t="s">
        <v>140</v>
      </c>
      <c r="E42" s="14">
        <v>152846</v>
      </c>
      <c r="F42" s="14">
        <v>59</v>
      </c>
      <c r="G42" s="14">
        <v>18</v>
      </c>
      <c r="H42" s="14">
        <v>18</v>
      </c>
      <c r="I42" s="14">
        <v>32</v>
      </c>
      <c r="J42" s="14">
        <v>28</v>
      </c>
      <c r="K42" s="14">
        <v>22</v>
      </c>
      <c r="L42" s="13">
        <f t="shared" si="3"/>
        <v>177</v>
      </c>
      <c r="M42" s="30"/>
      <c r="N42" s="7"/>
    </row>
    <row r="43" spans="1:14">
      <c r="A43" s="34">
        <v>14</v>
      </c>
      <c r="B43" s="25">
        <v>14</v>
      </c>
      <c r="C43" s="36" t="s">
        <v>77</v>
      </c>
      <c r="D43" s="14" t="s">
        <v>78</v>
      </c>
      <c r="E43" s="14">
        <v>157042</v>
      </c>
      <c r="F43" s="14">
        <v>94</v>
      </c>
      <c r="G43" s="14">
        <v>18</v>
      </c>
      <c r="H43" s="14">
        <v>72</v>
      </c>
      <c r="I43" s="14">
        <v>33</v>
      </c>
      <c r="J43" s="14">
        <v>29</v>
      </c>
      <c r="K43" s="14">
        <v>39</v>
      </c>
      <c r="L43" s="13">
        <f t="shared" si="3"/>
        <v>285</v>
      </c>
      <c r="M43" s="28">
        <f>SUM(L43:L45)</f>
        <v>722</v>
      </c>
      <c r="N43" s="7"/>
    </row>
    <row r="44" spans="1:14">
      <c r="A44" s="34"/>
      <c r="B44" s="26"/>
      <c r="C44" s="36"/>
      <c r="D44" s="14" t="s">
        <v>79</v>
      </c>
      <c r="E44" s="14">
        <v>82967</v>
      </c>
      <c r="F44" s="14">
        <v>7</v>
      </c>
      <c r="G44" s="14">
        <v>9</v>
      </c>
      <c r="H44" s="14">
        <v>84</v>
      </c>
      <c r="I44" s="14">
        <v>55</v>
      </c>
      <c r="J44" s="14">
        <v>23</v>
      </c>
      <c r="K44" s="14">
        <v>71</v>
      </c>
      <c r="L44" s="13">
        <f t="shared" si="3"/>
        <v>249</v>
      </c>
      <c r="M44" s="39"/>
      <c r="N44" s="7"/>
    </row>
    <row r="45" spans="1:14">
      <c r="A45" s="34"/>
      <c r="B45" s="27"/>
      <c r="C45" s="36"/>
      <c r="D45" s="14" t="s">
        <v>80</v>
      </c>
      <c r="E45" s="14">
        <v>51090</v>
      </c>
      <c r="F45" s="14">
        <v>44</v>
      </c>
      <c r="G45" s="14">
        <v>56</v>
      </c>
      <c r="H45" s="14">
        <v>38</v>
      </c>
      <c r="I45" s="14">
        <v>10</v>
      </c>
      <c r="J45" s="14">
        <v>22</v>
      </c>
      <c r="K45" s="14">
        <v>18</v>
      </c>
      <c r="L45" s="13">
        <f t="shared" si="3"/>
        <v>188</v>
      </c>
      <c r="M45" s="30"/>
      <c r="N45" s="7"/>
    </row>
    <row r="46" spans="1:14">
      <c r="A46" s="34">
        <v>15</v>
      </c>
      <c r="B46" s="25">
        <v>13</v>
      </c>
      <c r="C46" s="36" t="s">
        <v>57</v>
      </c>
      <c r="D46" s="14" t="s">
        <v>90</v>
      </c>
      <c r="E46" s="14">
        <v>153318</v>
      </c>
      <c r="F46" s="14">
        <v>15</v>
      </c>
      <c r="G46" s="14">
        <v>47</v>
      </c>
      <c r="H46" s="14">
        <v>13</v>
      </c>
      <c r="I46" s="14">
        <v>35</v>
      </c>
      <c r="J46" s="14">
        <v>56</v>
      </c>
      <c r="K46" s="14">
        <v>33</v>
      </c>
      <c r="L46" s="13">
        <f t="shared" si="3"/>
        <v>199</v>
      </c>
      <c r="M46" s="28">
        <f>SUM(L46:L48)</f>
        <v>716</v>
      </c>
      <c r="N46" s="7"/>
    </row>
    <row r="47" spans="1:14">
      <c r="A47" s="34"/>
      <c r="B47" s="26"/>
      <c r="C47" s="36"/>
      <c r="D47" s="14" t="s">
        <v>43</v>
      </c>
      <c r="E47" s="14">
        <v>151279</v>
      </c>
      <c r="F47" s="14">
        <v>72</v>
      </c>
      <c r="G47" s="14">
        <v>72</v>
      </c>
      <c r="H47" s="14">
        <v>19</v>
      </c>
      <c r="I47" s="14">
        <v>54</v>
      </c>
      <c r="J47" s="14">
        <v>35</v>
      </c>
      <c r="K47" s="14">
        <v>34</v>
      </c>
      <c r="L47" s="13">
        <f t="shared" si="3"/>
        <v>286</v>
      </c>
      <c r="M47" s="29"/>
      <c r="N47" s="7"/>
    </row>
    <row r="48" spans="1:14">
      <c r="A48" s="34"/>
      <c r="B48" s="27"/>
      <c r="C48" s="36"/>
      <c r="D48" s="16" t="s">
        <v>166</v>
      </c>
      <c r="E48" s="17">
        <v>120367</v>
      </c>
      <c r="F48" s="17">
        <v>68</v>
      </c>
      <c r="G48" s="17">
        <v>54</v>
      </c>
      <c r="H48" s="17">
        <v>14</v>
      </c>
      <c r="I48" s="17">
        <v>31</v>
      </c>
      <c r="J48" s="17">
        <v>46</v>
      </c>
      <c r="K48" s="17">
        <v>18</v>
      </c>
      <c r="L48" s="15">
        <f t="shared" si="3"/>
        <v>231</v>
      </c>
      <c r="M48" s="30"/>
      <c r="N48" s="7"/>
    </row>
    <row r="49" spans="1:14">
      <c r="A49" s="34">
        <v>16</v>
      </c>
      <c r="B49" s="25">
        <v>12</v>
      </c>
      <c r="C49" s="36" t="s">
        <v>91</v>
      </c>
      <c r="D49" s="14" t="s">
        <v>47</v>
      </c>
      <c r="E49" s="14">
        <v>48730</v>
      </c>
      <c r="F49" s="14">
        <v>41</v>
      </c>
      <c r="G49" s="14">
        <v>18</v>
      </c>
      <c r="H49" s="14">
        <v>7</v>
      </c>
      <c r="I49" s="14">
        <v>18</v>
      </c>
      <c r="J49" s="14">
        <v>20</v>
      </c>
      <c r="K49" s="14">
        <v>23</v>
      </c>
      <c r="L49" s="13">
        <f t="shared" si="3"/>
        <v>127</v>
      </c>
      <c r="M49" s="28">
        <f>SUM(L49:L51)</f>
        <v>691</v>
      </c>
      <c r="N49" s="7"/>
    </row>
    <row r="50" spans="1:14">
      <c r="A50" s="34"/>
      <c r="B50" s="26"/>
      <c r="C50" s="36"/>
      <c r="D50" s="14" t="s">
        <v>93</v>
      </c>
      <c r="E50" s="14">
        <v>24069</v>
      </c>
      <c r="F50" s="14">
        <v>46</v>
      </c>
      <c r="G50" s="14">
        <v>21</v>
      </c>
      <c r="H50" s="14">
        <v>26</v>
      </c>
      <c r="I50" s="14">
        <v>30</v>
      </c>
      <c r="J50" s="14">
        <v>103</v>
      </c>
      <c r="K50" s="14">
        <v>31</v>
      </c>
      <c r="L50" s="13">
        <f t="shared" si="3"/>
        <v>257</v>
      </c>
      <c r="M50" s="39"/>
      <c r="N50" s="7"/>
    </row>
    <row r="51" spans="1:14">
      <c r="A51" s="34"/>
      <c r="B51" s="27"/>
      <c r="C51" s="36"/>
      <c r="D51" s="14" t="s">
        <v>94</v>
      </c>
      <c r="E51" s="14">
        <v>160466</v>
      </c>
      <c r="F51" s="14">
        <v>29</v>
      </c>
      <c r="G51" s="14">
        <v>89</v>
      </c>
      <c r="H51" s="14">
        <v>60</v>
      </c>
      <c r="I51" s="14">
        <v>38</v>
      </c>
      <c r="J51" s="14">
        <v>32</v>
      </c>
      <c r="K51" s="14">
        <v>59</v>
      </c>
      <c r="L51" s="13">
        <f t="shared" si="3"/>
        <v>307</v>
      </c>
      <c r="M51" s="30"/>
      <c r="N51" s="7"/>
    </row>
    <row r="52" spans="1:14">
      <c r="A52" s="34">
        <v>17</v>
      </c>
      <c r="B52" s="25">
        <v>11</v>
      </c>
      <c r="C52" s="36" t="s">
        <v>62</v>
      </c>
      <c r="D52" s="14" t="s">
        <v>64</v>
      </c>
      <c r="E52" s="14">
        <v>63180</v>
      </c>
      <c r="F52" s="14">
        <v>31</v>
      </c>
      <c r="G52" s="14">
        <v>14</v>
      </c>
      <c r="H52" s="14">
        <v>58</v>
      </c>
      <c r="I52" s="14">
        <v>38</v>
      </c>
      <c r="J52" s="14">
        <v>24</v>
      </c>
      <c r="K52" s="14">
        <v>81</v>
      </c>
      <c r="L52" s="13">
        <f t="shared" ref="L52:L54" si="4">SUM(F52:K52)</f>
        <v>246</v>
      </c>
      <c r="M52" s="28">
        <f>SUM(L52:L54)</f>
        <v>676</v>
      </c>
      <c r="N52" s="7"/>
    </row>
    <row r="53" spans="1:14">
      <c r="A53" s="34"/>
      <c r="B53" s="26"/>
      <c r="C53" s="36"/>
      <c r="D53" s="14" t="s">
        <v>156</v>
      </c>
      <c r="E53" s="14">
        <v>111386</v>
      </c>
      <c r="F53" s="14">
        <v>44</v>
      </c>
      <c r="G53" s="14">
        <v>34</v>
      </c>
      <c r="H53" s="14">
        <v>29</v>
      </c>
      <c r="I53" s="14">
        <v>29</v>
      </c>
      <c r="J53" s="14">
        <v>25</v>
      </c>
      <c r="K53" s="14">
        <v>45</v>
      </c>
      <c r="L53" s="13">
        <f t="shared" si="4"/>
        <v>206</v>
      </c>
      <c r="M53" s="29"/>
      <c r="N53" s="7"/>
    </row>
    <row r="54" spans="1:14">
      <c r="A54" s="34"/>
      <c r="B54" s="27"/>
      <c r="C54" s="36"/>
      <c r="D54" s="14" t="s">
        <v>52</v>
      </c>
      <c r="E54" s="14">
        <v>87932</v>
      </c>
      <c r="F54" s="14">
        <v>43</v>
      </c>
      <c r="G54" s="14">
        <v>39</v>
      </c>
      <c r="H54" s="14">
        <v>61</v>
      </c>
      <c r="I54" s="14">
        <v>37</v>
      </c>
      <c r="J54" s="14">
        <v>28</v>
      </c>
      <c r="K54" s="14">
        <v>16</v>
      </c>
      <c r="L54" s="13">
        <f t="shared" si="4"/>
        <v>224</v>
      </c>
      <c r="M54" s="30"/>
      <c r="N54" s="7"/>
    </row>
    <row r="55" spans="1:14">
      <c r="A55" s="34">
        <v>18</v>
      </c>
      <c r="B55" s="25">
        <v>10</v>
      </c>
      <c r="C55" s="42" t="s">
        <v>144</v>
      </c>
      <c r="D55" s="14" t="s">
        <v>145</v>
      </c>
      <c r="E55" s="14">
        <v>159765</v>
      </c>
      <c r="F55" s="14">
        <v>26</v>
      </c>
      <c r="G55" s="14">
        <v>20</v>
      </c>
      <c r="H55" s="14">
        <v>33</v>
      </c>
      <c r="I55" s="14">
        <v>85</v>
      </c>
      <c r="J55" s="14">
        <v>8</v>
      </c>
      <c r="K55" s="14">
        <v>52</v>
      </c>
      <c r="L55" s="13">
        <f t="shared" ref="L55:L78" si="5">SUM(F55:K55)</f>
        <v>224</v>
      </c>
      <c r="M55" s="28">
        <f>SUM(L55:L57)</f>
        <v>671</v>
      </c>
      <c r="N55" s="7"/>
    </row>
    <row r="56" spans="1:14">
      <c r="A56" s="34"/>
      <c r="B56" s="26"/>
      <c r="C56" s="43"/>
      <c r="D56" s="14" t="s">
        <v>146</v>
      </c>
      <c r="E56" s="14">
        <v>1343</v>
      </c>
      <c r="F56" s="14">
        <v>40</v>
      </c>
      <c r="G56" s="14">
        <v>25</v>
      </c>
      <c r="H56" s="14">
        <v>24</v>
      </c>
      <c r="I56" s="14">
        <v>14</v>
      </c>
      <c r="J56" s="14">
        <v>50</v>
      </c>
      <c r="K56" s="14">
        <v>55</v>
      </c>
      <c r="L56" s="13">
        <f t="shared" si="5"/>
        <v>208</v>
      </c>
      <c r="M56" s="39"/>
      <c r="N56" s="7"/>
    </row>
    <row r="57" spans="1:14">
      <c r="A57" s="34"/>
      <c r="B57" s="27"/>
      <c r="C57" s="44"/>
      <c r="D57" s="16" t="s">
        <v>164</v>
      </c>
      <c r="E57" s="17">
        <v>155095</v>
      </c>
      <c r="F57" s="17">
        <v>65</v>
      </c>
      <c r="G57" s="17">
        <v>9</v>
      </c>
      <c r="H57" s="17">
        <v>16</v>
      </c>
      <c r="I57" s="17">
        <v>56</v>
      </c>
      <c r="J57" s="17">
        <v>36</v>
      </c>
      <c r="K57" s="17">
        <v>57</v>
      </c>
      <c r="L57" s="15">
        <f t="shared" si="5"/>
        <v>239</v>
      </c>
      <c r="M57" s="29"/>
      <c r="N57" s="7"/>
    </row>
    <row r="58" spans="1:14">
      <c r="A58" s="34">
        <v>19</v>
      </c>
      <c r="B58" s="25">
        <v>9</v>
      </c>
      <c r="C58" s="36" t="s">
        <v>61</v>
      </c>
      <c r="D58" s="14" t="s">
        <v>5</v>
      </c>
      <c r="E58" s="14">
        <v>97841</v>
      </c>
      <c r="F58" s="14">
        <v>29</v>
      </c>
      <c r="G58" s="14">
        <v>6</v>
      </c>
      <c r="H58" s="14">
        <v>81</v>
      </c>
      <c r="I58" s="14">
        <v>43</v>
      </c>
      <c r="J58" s="14">
        <v>24</v>
      </c>
      <c r="K58" s="14">
        <v>19</v>
      </c>
      <c r="L58" s="13">
        <f t="shared" si="5"/>
        <v>202</v>
      </c>
      <c r="M58" s="28">
        <f>SUM(L58:L60)</f>
        <v>670</v>
      </c>
      <c r="N58" s="7"/>
    </row>
    <row r="59" spans="1:14">
      <c r="A59" s="34"/>
      <c r="B59" s="26"/>
      <c r="C59" s="36"/>
      <c r="D59" s="14" t="s">
        <v>35</v>
      </c>
      <c r="E59" s="14">
        <v>149571</v>
      </c>
      <c r="F59" s="14">
        <v>58</v>
      </c>
      <c r="G59" s="14">
        <v>80</v>
      </c>
      <c r="H59" s="14">
        <v>26</v>
      </c>
      <c r="I59" s="14">
        <v>76</v>
      </c>
      <c r="J59" s="14">
        <v>30</v>
      </c>
      <c r="K59" s="14">
        <v>26</v>
      </c>
      <c r="L59" s="13">
        <f t="shared" si="5"/>
        <v>296</v>
      </c>
      <c r="M59" s="29"/>
      <c r="N59" s="7"/>
    </row>
    <row r="60" spans="1:14">
      <c r="A60" s="34"/>
      <c r="B60" s="27"/>
      <c r="C60" s="36"/>
      <c r="D60" s="14" t="s">
        <v>76</v>
      </c>
      <c r="E60" s="14">
        <v>140745</v>
      </c>
      <c r="F60" s="14">
        <v>25</v>
      </c>
      <c r="G60" s="14">
        <v>28</v>
      </c>
      <c r="H60" s="14">
        <v>16</v>
      </c>
      <c r="I60" s="14">
        <v>37</v>
      </c>
      <c r="J60" s="14">
        <v>25</v>
      </c>
      <c r="K60" s="14">
        <v>41</v>
      </c>
      <c r="L60" s="13">
        <f t="shared" si="5"/>
        <v>172</v>
      </c>
      <c r="M60" s="30"/>
      <c r="N60" s="7"/>
    </row>
    <row r="61" spans="1:14">
      <c r="A61" s="34">
        <v>20</v>
      </c>
      <c r="B61" s="25">
        <v>8</v>
      </c>
      <c r="C61" s="36" t="s">
        <v>73</v>
      </c>
      <c r="D61" s="14" t="s">
        <v>42</v>
      </c>
      <c r="E61" s="14">
        <v>155717</v>
      </c>
      <c r="F61" s="14">
        <v>59</v>
      </c>
      <c r="G61" s="14">
        <v>29</v>
      </c>
      <c r="H61" s="14">
        <v>32</v>
      </c>
      <c r="I61" s="14">
        <v>13</v>
      </c>
      <c r="J61" s="14">
        <v>23</v>
      </c>
      <c r="K61" s="14">
        <v>22</v>
      </c>
      <c r="L61" s="13">
        <f t="shared" si="5"/>
        <v>178</v>
      </c>
      <c r="M61" s="28">
        <f>SUM(L61:L63)</f>
        <v>656</v>
      </c>
      <c r="N61" s="7"/>
    </row>
    <row r="62" spans="1:14">
      <c r="A62" s="34"/>
      <c r="B62" s="26"/>
      <c r="C62" s="36"/>
      <c r="D62" s="14" t="s">
        <v>74</v>
      </c>
      <c r="E62" s="14">
        <v>157101</v>
      </c>
      <c r="F62" s="14">
        <v>33</v>
      </c>
      <c r="G62" s="14">
        <v>34</v>
      </c>
      <c r="H62" s="14">
        <v>55</v>
      </c>
      <c r="I62" s="14">
        <v>56</v>
      </c>
      <c r="J62" s="14">
        <v>22</v>
      </c>
      <c r="K62" s="14">
        <v>30</v>
      </c>
      <c r="L62" s="13">
        <f t="shared" si="5"/>
        <v>230</v>
      </c>
      <c r="M62" s="39"/>
      <c r="N62" s="7"/>
    </row>
    <row r="63" spans="1:14">
      <c r="A63" s="34"/>
      <c r="B63" s="27"/>
      <c r="C63" s="36"/>
      <c r="D63" s="14" t="s">
        <v>75</v>
      </c>
      <c r="E63" s="14">
        <v>110473</v>
      </c>
      <c r="F63" s="14">
        <v>30</v>
      </c>
      <c r="G63" s="14">
        <v>45</v>
      </c>
      <c r="H63" s="14">
        <v>80</v>
      </c>
      <c r="I63" s="14">
        <v>33</v>
      </c>
      <c r="J63" s="14">
        <v>27</v>
      </c>
      <c r="K63" s="14">
        <v>33</v>
      </c>
      <c r="L63" s="13">
        <f t="shared" si="5"/>
        <v>248</v>
      </c>
      <c r="M63" s="30"/>
      <c r="N63" s="7"/>
    </row>
    <row r="64" spans="1:14">
      <c r="A64" s="34">
        <v>21</v>
      </c>
      <c r="B64" s="25">
        <v>7</v>
      </c>
      <c r="C64" s="36" t="s">
        <v>98</v>
      </c>
      <c r="D64" s="14" t="s">
        <v>39</v>
      </c>
      <c r="E64" s="14">
        <v>95758</v>
      </c>
      <c r="F64" s="14">
        <v>28</v>
      </c>
      <c r="G64" s="14">
        <v>42</v>
      </c>
      <c r="H64" s="14">
        <v>43</v>
      </c>
      <c r="I64" s="14">
        <v>26</v>
      </c>
      <c r="J64" s="14">
        <v>33</v>
      </c>
      <c r="K64" s="14">
        <v>22</v>
      </c>
      <c r="L64" s="13">
        <f t="shared" si="5"/>
        <v>194</v>
      </c>
      <c r="M64" s="28">
        <f>SUM(L64:L66)</f>
        <v>654</v>
      </c>
      <c r="N64" s="7"/>
    </row>
    <row r="65" spans="1:14">
      <c r="A65" s="34"/>
      <c r="B65" s="26"/>
      <c r="C65" s="36"/>
      <c r="D65" s="14" t="s">
        <v>52</v>
      </c>
      <c r="E65" s="14">
        <v>51009</v>
      </c>
      <c r="F65" s="14">
        <v>21</v>
      </c>
      <c r="G65" s="14">
        <v>26</v>
      </c>
      <c r="H65" s="14">
        <v>72</v>
      </c>
      <c r="I65" s="14">
        <v>30</v>
      </c>
      <c r="J65" s="14">
        <v>36</v>
      </c>
      <c r="K65" s="14">
        <v>21</v>
      </c>
      <c r="L65" s="13">
        <f t="shared" si="5"/>
        <v>206</v>
      </c>
      <c r="M65" s="39"/>
      <c r="N65" s="7"/>
    </row>
    <row r="66" spans="1:14">
      <c r="A66" s="34"/>
      <c r="B66" s="27"/>
      <c r="C66" s="36"/>
      <c r="D66" s="14" t="s">
        <v>97</v>
      </c>
      <c r="E66" s="14">
        <v>152911</v>
      </c>
      <c r="F66" s="14">
        <v>35</v>
      </c>
      <c r="G66" s="14">
        <v>36</v>
      </c>
      <c r="H66" s="14">
        <v>67</v>
      </c>
      <c r="I66" s="14">
        <v>33</v>
      </c>
      <c r="J66" s="14">
        <v>32</v>
      </c>
      <c r="K66" s="14">
        <v>51</v>
      </c>
      <c r="L66" s="13">
        <f t="shared" si="5"/>
        <v>254</v>
      </c>
      <c r="M66" s="29"/>
      <c r="N66" s="7"/>
    </row>
    <row r="67" spans="1:14">
      <c r="A67" s="34">
        <v>22</v>
      </c>
      <c r="B67" s="25">
        <v>6</v>
      </c>
      <c r="C67" s="36" t="s">
        <v>85</v>
      </c>
      <c r="D67" s="14" t="s">
        <v>87</v>
      </c>
      <c r="E67" s="14">
        <v>157112</v>
      </c>
      <c r="F67" s="14">
        <v>33</v>
      </c>
      <c r="G67" s="14">
        <v>70</v>
      </c>
      <c r="H67" s="14">
        <v>17</v>
      </c>
      <c r="I67" s="14">
        <v>30</v>
      </c>
      <c r="J67" s="14">
        <v>32</v>
      </c>
      <c r="K67" s="14">
        <v>51</v>
      </c>
      <c r="L67" s="13">
        <f t="shared" si="5"/>
        <v>233</v>
      </c>
      <c r="M67" s="28">
        <f>SUM(L67:L69)</f>
        <v>648</v>
      </c>
      <c r="N67" s="7"/>
    </row>
    <row r="68" spans="1:14">
      <c r="A68" s="34"/>
      <c r="B68" s="26"/>
      <c r="C68" s="36"/>
      <c r="D68" s="14" t="s">
        <v>12</v>
      </c>
      <c r="E68" s="14">
        <v>49660</v>
      </c>
      <c r="F68" s="14">
        <v>53</v>
      </c>
      <c r="G68" s="14">
        <v>93</v>
      </c>
      <c r="H68" s="14">
        <v>17</v>
      </c>
      <c r="I68" s="14">
        <v>24</v>
      </c>
      <c r="J68" s="14">
        <v>47</v>
      </c>
      <c r="K68" s="14">
        <v>24</v>
      </c>
      <c r="L68" s="13">
        <f t="shared" si="5"/>
        <v>258</v>
      </c>
      <c r="M68" s="39"/>
      <c r="N68" s="7"/>
    </row>
    <row r="69" spans="1:14">
      <c r="A69" s="34"/>
      <c r="B69" s="27"/>
      <c r="C69" s="36"/>
      <c r="D69" s="14" t="s">
        <v>88</v>
      </c>
      <c r="E69" s="14">
        <v>25645</v>
      </c>
      <c r="F69" s="14">
        <v>23</v>
      </c>
      <c r="G69" s="14">
        <v>24</v>
      </c>
      <c r="H69" s="14">
        <v>3</v>
      </c>
      <c r="I69" s="14">
        <v>33</v>
      </c>
      <c r="J69" s="14">
        <v>16</v>
      </c>
      <c r="K69" s="14">
        <v>58</v>
      </c>
      <c r="L69" s="13">
        <f t="shared" si="5"/>
        <v>157</v>
      </c>
      <c r="M69" s="30"/>
      <c r="N69" s="7"/>
    </row>
    <row r="70" spans="1:14">
      <c r="A70" s="34">
        <v>23</v>
      </c>
      <c r="B70" s="25">
        <v>5</v>
      </c>
      <c r="C70" s="36" t="s">
        <v>109</v>
      </c>
      <c r="D70" s="14" t="s">
        <v>112</v>
      </c>
      <c r="E70" s="14">
        <v>118723</v>
      </c>
      <c r="F70" s="14">
        <v>39</v>
      </c>
      <c r="G70" s="14">
        <v>77</v>
      </c>
      <c r="H70" s="14">
        <v>25</v>
      </c>
      <c r="I70" s="14">
        <v>35</v>
      </c>
      <c r="J70" s="14">
        <v>23</v>
      </c>
      <c r="K70" s="14">
        <v>78</v>
      </c>
      <c r="L70" s="13">
        <f t="shared" si="5"/>
        <v>277</v>
      </c>
      <c r="M70" s="28">
        <f>SUM(L70:L72)</f>
        <v>645</v>
      </c>
      <c r="N70" s="7"/>
    </row>
    <row r="71" spans="1:14">
      <c r="A71" s="34"/>
      <c r="B71" s="26"/>
      <c r="C71" s="36"/>
      <c r="D71" s="14" t="s">
        <v>113</v>
      </c>
      <c r="E71" s="14">
        <v>48939</v>
      </c>
      <c r="F71" s="14">
        <v>22</v>
      </c>
      <c r="G71" s="14">
        <v>40</v>
      </c>
      <c r="H71" s="14">
        <v>44</v>
      </c>
      <c r="I71" s="14">
        <v>10</v>
      </c>
      <c r="J71" s="14">
        <v>26</v>
      </c>
      <c r="K71" s="14">
        <v>16</v>
      </c>
      <c r="L71" s="13">
        <f t="shared" si="5"/>
        <v>158</v>
      </c>
      <c r="M71" s="29"/>
      <c r="N71" s="7"/>
    </row>
    <row r="72" spans="1:14">
      <c r="A72" s="34"/>
      <c r="B72" s="27"/>
      <c r="C72" s="36"/>
      <c r="D72" s="14" t="s">
        <v>114</v>
      </c>
      <c r="E72" s="14">
        <v>118253</v>
      </c>
      <c r="F72" s="14">
        <v>28</v>
      </c>
      <c r="G72" s="14">
        <v>43</v>
      </c>
      <c r="H72" s="14">
        <v>39</v>
      </c>
      <c r="I72" s="14">
        <v>33</v>
      </c>
      <c r="J72" s="14">
        <v>24</v>
      </c>
      <c r="K72" s="14">
        <v>43</v>
      </c>
      <c r="L72" s="13">
        <f t="shared" si="5"/>
        <v>210</v>
      </c>
      <c r="M72" s="30"/>
      <c r="N72" s="7"/>
    </row>
    <row r="73" spans="1:14">
      <c r="A73" s="34">
        <v>24</v>
      </c>
      <c r="B73" s="25">
        <v>4</v>
      </c>
      <c r="C73" s="36" t="s">
        <v>55</v>
      </c>
      <c r="D73" s="14" t="s">
        <v>107</v>
      </c>
      <c r="E73" s="14">
        <v>59773</v>
      </c>
      <c r="F73" s="14">
        <v>57</v>
      </c>
      <c r="G73" s="14">
        <v>47</v>
      </c>
      <c r="H73" s="14">
        <v>16</v>
      </c>
      <c r="I73" s="14">
        <v>33</v>
      </c>
      <c r="J73" s="14">
        <v>13</v>
      </c>
      <c r="K73" s="14">
        <v>28</v>
      </c>
      <c r="L73" s="13">
        <f t="shared" si="5"/>
        <v>194</v>
      </c>
      <c r="M73" s="28">
        <f>SUM(L73:L75)</f>
        <v>586</v>
      </c>
      <c r="N73" s="7"/>
    </row>
    <row r="74" spans="1:14">
      <c r="A74" s="34"/>
      <c r="B74" s="26"/>
      <c r="C74" s="36"/>
      <c r="D74" s="14" t="s">
        <v>108</v>
      </c>
      <c r="E74" s="14">
        <v>129705</v>
      </c>
      <c r="F74" s="14">
        <v>36</v>
      </c>
      <c r="G74" s="14">
        <v>38</v>
      </c>
      <c r="H74" s="14">
        <v>40</v>
      </c>
      <c r="I74" s="14">
        <v>27</v>
      </c>
      <c r="J74" s="14">
        <v>15</v>
      </c>
      <c r="K74" s="14">
        <v>33</v>
      </c>
      <c r="L74" s="13">
        <f t="shared" si="5"/>
        <v>189</v>
      </c>
      <c r="M74" s="29"/>
      <c r="N74" s="7"/>
    </row>
    <row r="75" spans="1:14">
      <c r="A75" s="34"/>
      <c r="B75" s="27"/>
      <c r="C75" s="36"/>
      <c r="D75" s="14" t="s">
        <v>89</v>
      </c>
      <c r="E75" s="14">
        <v>153066</v>
      </c>
      <c r="F75" s="14">
        <v>32</v>
      </c>
      <c r="G75" s="14">
        <v>41</v>
      </c>
      <c r="H75" s="14">
        <v>41</v>
      </c>
      <c r="I75" s="14">
        <v>26</v>
      </c>
      <c r="J75" s="14">
        <v>17</v>
      </c>
      <c r="K75" s="14">
        <v>46</v>
      </c>
      <c r="L75" s="13">
        <f t="shared" si="5"/>
        <v>203</v>
      </c>
      <c r="M75" s="30"/>
      <c r="N75" s="7"/>
    </row>
    <row r="76" spans="1:14">
      <c r="A76" s="34">
        <v>25</v>
      </c>
      <c r="B76" s="25">
        <v>3</v>
      </c>
      <c r="C76" s="36" t="s">
        <v>133</v>
      </c>
      <c r="D76" s="14" t="s">
        <v>134</v>
      </c>
      <c r="E76" s="14">
        <v>158452</v>
      </c>
      <c r="F76" s="14">
        <v>35</v>
      </c>
      <c r="G76" s="14">
        <v>61</v>
      </c>
      <c r="H76" s="14">
        <v>19</v>
      </c>
      <c r="I76" s="14">
        <v>40</v>
      </c>
      <c r="J76" s="14">
        <v>19</v>
      </c>
      <c r="K76" s="14">
        <v>26</v>
      </c>
      <c r="L76" s="13">
        <f t="shared" si="5"/>
        <v>200</v>
      </c>
      <c r="M76" s="28">
        <f>SUM(L76:L78)</f>
        <v>555</v>
      </c>
      <c r="N76" s="7"/>
    </row>
    <row r="77" spans="1:14">
      <c r="A77" s="34"/>
      <c r="B77" s="26"/>
      <c r="C77" s="36"/>
      <c r="D77" s="14" t="s">
        <v>136</v>
      </c>
      <c r="E77" s="14">
        <v>86734</v>
      </c>
      <c r="F77" s="14">
        <v>43</v>
      </c>
      <c r="G77" s="14">
        <v>23</v>
      </c>
      <c r="H77" s="14">
        <v>20</v>
      </c>
      <c r="I77" s="14">
        <v>49</v>
      </c>
      <c r="J77" s="14">
        <v>88</v>
      </c>
      <c r="K77" s="14">
        <v>2</v>
      </c>
      <c r="L77" s="13">
        <f t="shared" si="5"/>
        <v>225</v>
      </c>
      <c r="M77" s="29"/>
      <c r="N77" s="7"/>
    </row>
    <row r="78" spans="1:14">
      <c r="A78" s="34"/>
      <c r="B78" s="27"/>
      <c r="C78" s="36"/>
      <c r="D78" s="14" t="s">
        <v>40</v>
      </c>
      <c r="E78" s="14">
        <v>157664</v>
      </c>
      <c r="F78" s="14">
        <v>14</v>
      </c>
      <c r="G78" s="14">
        <v>28</v>
      </c>
      <c r="H78" s="14">
        <v>10</v>
      </c>
      <c r="I78" s="14">
        <v>21</v>
      </c>
      <c r="J78" s="14">
        <v>26</v>
      </c>
      <c r="K78" s="14">
        <v>31</v>
      </c>
      <c r="L78" s="13">
        <f t="shared" si="5"/>
        <v>130</v>
      </c>
      <c r="M78" s="30"/>
      <c r="N78" s="7"/>
    </row>
    <row r="79" spans="1:14">
      <c r="A79" s="22" t="s">
        <v>170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3"/>
      <c r="N79" s="7"/>
    </row>
    <row r="80" spans="1:14">
      <c r="A80" s="35">
        <v>1</v>
      </c>
      <c r="B80" s="19">
        <v>0</v>
      </c>
      <c r="C80" s="35" t="s">
        <v>149</v>
      </c>
      <c r="D80" s="12" t="s">
        <v>154</v>
      </c>
      <c r="E80" s="12">
        <v>118798</v>
      </c>
      <c r="F80" s="12">
        <v>65</v>
      </c>
      <c r="G80" s="12">
        <v>26</v>
      </c>
      <c r="H80" s="12">
        <v>20</v>
      </c>
      <c r="I80" s="12">
        <v>47</v>
      </c>
      <c r="J80" s="12">
        <v>15</v>
      </c>
      <c r="K80" s="12">
        <v>52</v>
      </c>
      <c r="L80" s="13">
        <f>SUM(F80:K80)</f>
        <v>225</v>
      </c>
      <c r="M80" s="28">
        <f>SUM(L80:L82)</f>
        <v>757</v>
      </c>
      <c r="N80" s="7"/>
    </row>
    <row r="81" spans="1:14">
      <c r="A81" s="35"/>
      <c r="B81" s="20"/>
      <c r="C81" s="35"/>
      <c r="D81" s="12" t="s">
        <v>153</v>
      </c>
      <c r="E81" s="12">
        <v>56967</v>
      </c>
      <c r="F81" s="12">
        <v>72</v>
      </c>
      <c r="G81" s="12">
        <v>23</v>
      </c>
      <c r="H81" s="12">
        <v>78</v>
      </c>
      <c r="I81" s="12">
        <v>36</v>
      </c>
      <c r="J81" s="12">
        <v>7</v>
      </c>
      <c r="K81" s="12">
        <v>33</v>
      </c>
      <c r="L81" s="13">
        <f>SUM(F81:K81)</f>
        <v>249</v>
      </c>
      <c r="M81" s="29"/>
      <c r="N81" s="7"/>
    </row>
    <row r="82" spans="1:14">
      <c r="A82" s="35"/>
      <c r="B82" s="21"/>
      <c r="C82" s="35"/>
      <c r="D82" s="12" t="s">
        <v>155</v>
      </c>
      <c r="E82" s="12">
        <v>72754</v>
      </c>
      <c r="F82" s="12">
        <v>41</v>
      </c>
      <c r="G82" s="12">
        <v>40</v>
      </c>
      <c r="H82" s="12">
        <v>45</v>
      </c>
      <c r="I82" s="12">
        <v>42</v>
      </c>
      <c r="J82" s="12">
        <v>60</v>
      </c>
      <c r="K82" s="12">
        <v>55</v>
      </c>
      <c r="L82" s="13">
        <f>SUM(F82:K82)</f>
        <v>283</v>
      </c>
      <c r="M82" s="30"/>
      <c r="N82" s="7"/>
    </row>
    <row r="83" spans="1:14">
      <c r="A83" s="35">
        <v>2</v>
      </c>
      <c r="B83" s="19"/>
      <c r="C83" s="36" t="s">
        <v>102</v>
      </c>
      <c r="D83" s="14" t="s">
        <v>103</v>
      </c>
      <c r="E83" s="14">
        <v>96592</v>
      </c>
      <c r="F83" s="14">
        <v>79</v>
      </c>
      <c r="G83" s="14">
        <v>44</v>
      </c>
      <c r="H83" s="14">
        <v>63</v>
      </c>
      <c r="I83" s="14">
        <v>29</v>
      </c>
      <c r="J83" s="14">
        <v>12</v>
      </c>
      <c r="K83" s="14">
        <v>6</v>
      </c>
      <c r="L83" s="13">
        <f t="shared" ref="L83:L85" si="6">SUM(F83:K83)</f>
        <v>233</v>
      </c>
      <c r="M83" s="28">
        <f>SUM(L83:L85)</f>
        <v>694</v>
      </c>
      <c r="N83" s="7"/>
    </row>
    <row r="84" spans="1:14">
      <c r="A84" s="35"/>
      <c r="B84" s="20"/>
      <c r="C84" s="36"/>
      <c r="D84" s="14" t="s">
        <v>104</v>
      </c>
      <c r="E84" s="14">
        <v>34476</v>
      </c>
      <c r="F84" s="14">
        <v>7</v>
      </c>
      <c r="G84" s="14">
        <v>59</v>
      </c>
      <c r="H84" s="14">
        <v>23</v>
      </c>
      <c r="I84" s="14">
        <v>134</v>
      </c>
      <c r="J84" s="14">
        <v>26</v>
      </c>
      <c r="K84" s="14">
        <v>28</v>
      </c>
      <c r="L84" s="13">
        <f t="shared" si="6"/>
        <v>277</v>
      </c>
      <c r="M84" s="29"/>
      <c r="N84" s="7"/>
    </row>
    <row r="85" spans="1:14">
      <c r="A85" s="35"/>
      <c r="B85" s="21"/>
      <c r="C85" s="36"/>
      <c r="D85" s="14" t="s">
        <v>105</v>
      </c>
      <c r="E85" s="14">
        <v>21490</v>
      </c>
      <c r="F85" s="14">
        <v>21</v>
      </c>
      <c r="G85" s="14">
        <v>7</v>
      </c>
      <c r="H85" s="14">
        <v>45</v>
      </c>
      <c r="I85" s="14">
        <v>20</v>
      </c>
      <c r="J85" s="14">
        <v>47</v>
      </c>
      <c r="K85" s="14">
        <v>44</v>
      </c>
      <c r="L85" s="13">
        <f t="shared" si="6"/>
        <v>184</v>
      </c>
      <c r="M85" s="30"/>
      <c r="N85" s="7"/>
    </row>
    <row r="86" spans="1:14">
      <c r="A86" s="35">
        <v>3</v>
      </c>
      <c r="B86" s="19"/>
      <c r="C86" s="36" t="s">
        <v>84</v>
      </c>
      <c r="D86" s="14" t="s">
        <v>4</v>
      </c>
      <c r="E86" s="14">
        <v>155938</v>
      </c>
      <c r="F86" s="14">
        <v>26</v>
      </c>
      <c r="G86" s="14">
        <v>17</v>
      </c>
      <c r="H86" s="14">
        <v>36</v>
      </c>
      <c r="I86" s="14">
        <v>5</v>
      </c>
      <c r="J86" s="14">
        <v>37</v>
      </c>
      <c r="K86" s="14">
        <v>34</v>
      </c>
      <c r="L86" s="13">
        <f t="shared" ref="L86:L100" si="7">SUM(F86:K86)</f>
        <v>155</v>
      </c>
      <c r="M86" s="31">
        <f>SUM(L86:L88)</f>
        <v>646</v>
      </c>
      <c r="N86" s="7"/>
    </row>
    <row r="87" spans="1:14">
      <c r="A87" s="35"/>
      <c r="B87" s="20"/>
      <c r="C87" s="36"/>
      <c r="D87" s="14" t="s">
        <v>11</v>
      </c>
      <c r="E87" s="14">
        <v>53507</v>
      </c>
      <c r="F87" s="14">
        <v>33</v>
      </c>
      <c r="G87" s="14">
        <v>42</v>
      </c>
      <c r="H87" s="14">
        <v>51</v>
      </c>
      <c r="I87" s="14">
        <v>16</v>
      </c>
      <c r="J87" s="14">
        <v>26</v>
      </c>
      <c r="K87" s="14">
        <v>34</v>
      </c>
      <c r="L87" s="13">
        <f t="shared" si="7"/>
        <v>202</v>
      </c>
      <c r="M87" s="40"/>
      <c r="N87" s="7"/>
    </row>
    <row r="88" spans="1:14">
      <c r="A88" s="35"/>
      <c r="B88" s="21"/>
      <c r="C88" s="36"/>
      <c r="D88" s="14" t="s">
        <v>14</v>
      </c>
      <c r="E88" s="14">
        <v>150517</v>
      </c>
      <c r="F88" s="14">
        <v>75</v>
      </c>
      <c r="G88" s="14">
        <v>34</v>
      </c>
      <c r="H88" s="14">
        <v>44</v>
      </c>
      <c r="I88" s="14">
        <v>58</v>
      </c>
      <c r="J88" s="14">
        <v>68</v>
      </c>
      <c r="K88" s="14">
        <v>10</v>
      </c>
      <c r="L88" s="13">
        <f t="shared" si="7"/>
        <v>289</v>
      </c>
      <c r="M88" s="33"/>
      <c r="N88" s="7"/>
    </row>
    <row r="89" spans="1:14">
      <c r="A89" s="35">
        <v>4</v>
      </c>
      <c r="B89" s="19"/>
      <c r="C89" s="36" t="s">
        <v>128</v>
      </c>
      <c r="D89" s="14" t="s">
        <v>45</v>
      </c>
      <c r="E89" s="14">
        <v>160606</v>
      </c>
      <c r="F89" s="14">
        <v>28</v>
      </c>
      <c r="G89" s="14">
        <v>41</v>
      </c>
      <c r="H89" s="14">
        <v>44</v>
      </c>
      <c r="I89" s="14">
        <v>36</v>
      </c>
      <c r="J89" s="14">
        <v>12</v>
      </c>
      <c r="K89" s="14">
        <v>40</v>
      </c>
      <c r="L89" s="13">
        <f t="shared" si="7"/>
        <v>201</v>
      </c>
      <c r="M89" s="28">
        <f>SUM(L89:L91)</f>
        <v>635</v>
      </c>
      <c r="N89" s="7"/>
    </row>
    <row r="90" spans="1:14">
      <c r="A90" s="35"/>
      <c r="B90" s="20"/>
      <c r="C90" s="36"/>
      <c r="D90" s="14" t="s">
        <v>123</v>
      </c>
      <c r="E90" s="14">
        <v>154896</v>
      </c>
      <c r="F90" s="14">
        <v>53</v>
      </c>
      <c r="G90" s="14">
        <v>19</v>
      </c>
      <c r="H90" s="14">
        <v>46</v>
      </c>
      <c r="I90" s="14">
        <v>30</v>
      </c>
      <c r="J90" s="14">
        <v>13</v>
      </c>
      <c r="K90" s="14">
        <v>48</v>
      </c>
      <c r="L90" s="13">
        <f t="shared" si="7"/>
        <v>209</v>
      </c>
      <c r="M90" s="29"/>
      <c r="N90" s="7"/>
    </row>
    <row r="91" spans="1:14">
      <c r="A91" s="35"/>
      <c r="B91" s="21"/>
      <c r="C91" s="36"/>
      <c r="D91" s="14" t="s">
        <v>124</v>
      </c>
      <c r="E91" s="14">
        <v>160937</v>
      </c>
      <c r="F91" s="14">
        <v>25</v>
      </c>
      <c r="G91" s="14">
        <v>13</v>
      </c>
      <c r="H91" s="14">
        <v>61</v>
      </c>
      <c r="I91" s="14">
        <v>4</v>
      </c>
      <c r="J91" s="14">
        <v>65</v>
      </c>
      <c r="K91" s="14">
        <v>57</v>
      </c>
      <c r="L91" s="13">
        <f t="shared" si="7"/>
        <v>225</v>
      </c>
      <c r="M91" s="30"/>
      <c r="N91" s="7"/>
    </row>
    <row r="92" spans="1:14">
      <c r="A92" s="35">
        <v>5</v>
      </c>
      <c r="B92" s="19"/>
      <c r="C92" s="36" t="s">
        <v>60</v>
      </c>
      <c r="D92" s="14" t="s">
        <v>24</v>
      </c>
      <c r="E92" s="14">
        <v>105487</v>
      </c>
      <c r="F92" s="14">
        <v>10</v>
      </c>
      <c r="G92" s="14">
        <v>14</v>
      </c>
      <c r="H92" s="14">
        <v>41</v>
      </c>
      <c r="I92" s="14">
        <v>64</v>
      </c>
      <c r="J92" s="14">
        <v>28</v>
      </c>
      <c r="K92" s="14">
        <v>29</v>
      </c>
      <c r="L92" s="13">
        <f t="shared" si="7"/>
        <v>186</v>
      </c>
      <c r="M92" s="28">
        <f>SUM(L92:L94)</f>
        <v>614</v>
      </c>
      <c r="N92" s="7"/>
    </row>
    <row r="93" spans="1:14">
      <c r="A93" s="35"/>
      <c r="B93" s="20"/>
      <c r="C93" s="36"/>
      <c r="D93" s="14" t="s">
        <v>23</v>
      </c>
      <c r="E93" s="14">
        <v>109714</v>
      </c>
      <c r="F93" s="14">
        <v>33</v>
      </c>
      <c r="G93" s="14">
        <v>40</v>
      </c>
      <c r="H93" s="14">
        <v>48</v>
      </c>
      <c r="I93" s="14">
        <v>45</v>
      </c>
      <c r="J93" s="14">
        <v>52</v>
      </c>
      <c r="K93" s="14">
        <v>38</v>
      </c>
      <c r="L93" s="13">
        <f t="shared" si="7"/>
        <v>256</v>
      </c>
      <c r="M93" s="39"/>
      <c r="N93" s="7"/>
    </row>
    <row r="94" spans="1:14">
      <c r="A94" s="35"/>
      <c r="B94" s="21"/>
      <c r="C94" s="36"/>
      <c r="D94" s="14" t="s">
        <v>26</v>
      </c>
      <c r="E94" s="14">
        <v>128724</v>
      </c>
      <c r="F94" s="14">
        <v>17</v>
      </c>
      <c r="G94" s="14">
        <v>35</v>
      </c>
      <c r="H94" s="14">
        <v>30</v>
      </c>
      <c r="I94" s="14">
        <v>17</v>
      </c>
      <c r="J94" s="14">
        <v>38</v>
      </c>
      <c r="K94" s="14">
        <v>35</v>
      </c>
      <c r="L94" s="13">
        <f t="shared" si="7"/>
        <v>172</v>
      </c>
      <c r="M94" s="41"/>
      <c r="N94" s="7"/>
    </row>
    <row r="95" spans="1:14">
      <c r="A95" s="35">
        <v>6</v>
      </c>
      <c r="B95" s="19"/>
      <c r="C95" s="36" t="s">
        <v>110</v>
      </c>
      <c r="D95" s="14" t="s">
        <v>115</v>
      </c>
      <c r="E95" s="14">
        <v>151417</v>
      </c>
      <c r="F95" s="14">
        <v>6</v>
      </c>
      <c r="G95" s="14">
        <v>17</v>
      </c>
      <c r="H95" s="14">
        <v>75</v>
      </c>
      <c r="I95" s="14">
        <v>54</v>
      </c>
      <c r="J95" s="14">
        <v>18</v>
      </c>
      <c r="K95" s="14">
        <v>5</v>
      </c>
      <c r="L95" s="13">
        <f t="shared" si="7"/>
        <v>175</v>
      </c>
      <c r="M95" s="28">
        <f>SUM(L95:L97)</f>
        <v>614</v>
      </c>
      <c r="N95" s="7"/>
    </row>
    <row r="96" spans="1:14">
      <c r="A96" s="35"/>
      <c r="B96" s="20"/>
      <c r="C96" s="36"/>
      <c r="D96" s="14" t="s">
        <v>116</v>
      </c>
      <c r="E96" s="14">
        <v>2734</v>
      </c>
      <c r="F96" s="14">
        <v>30</v>
      </c>
      <c r="G96" s="14">
        <v>50</v>
      </c>
      <c r="H96" s="14">
        <v>19</v>
      </c>
      <c r="I96" s="14">
        <v>48</v>
      </c>
      <c r="J96" s="14">
        <v>45</v>
      </c>
      <c r="K96" s="14">
        <v>38</v>
      </c>
      <c r="L96" s="15">
        <f t="shared" si="7"/>
        <v>230</v>
      </c>
      <c r="M96" s="29"/>
      <c r="N96" s="7"/>
    </row>
    <row r="97" spans="1:14">
      <c r="A97" s="35"/>
      <c r="B97" s="21"/>
      <c r="C97" s="36"/>
      <c r="D97" s="14" t="s">
        <v>117</v>
      </c>
      <c r="E97" s="14">
        <v>159696</v>
      </c>
      <c r="F97" s="14">
        <v>26</v>
      </c>
      <c r="G97" s="14">
        <v>39</v>
      </c>
      <c r="H97" s="14">
        <v>45</v>
      </c>
      <c r="I97" s="14">
        <v>33</v>
      </c>
      <c r="J97" s="14">
        <v>39</v>
      </c>
      <c r="K97" s="14">
        <v>27</v>
      </c>
      <c r="L97" s="13">
        <f t="shared" si="7"/>
        <v>209</v>
      </c>
      <c r="M97" s="30"/>
      <c r="N97" s="7"/>
    </row>
    <row r="98" spans="1:14">
      <c r="A98" s="35">
        <v>7</v>
      </c>
      <c r="B98" s="19"/>
      <c r="C98" s="36" t="s">
        <v>172</v>
      </c>
      <c r="D98" s="14" t="s">
        <v>69</v>
      </c>
      <c r="E98" s="14">
        <v>46004349</v>
      </c>
      <c r="F98" s="14">
        <v>26</v>
      </c>
      <c r="G98" s="14">
        <v>61</v>
      </c>
      <c r="H98" s="14">
        <v>18</v>
      </c>
      <c r="I98" s="14">
        <v>85</v>
      </c>
      <c r="J98" s="14">
        <v>1</v>
      </c>
      <c r="K98" s="14">
        <v>42</v>
      </c>
      <c r="L98" s="13">
        <f t="shared" si="7"/>
        <v>233</v>
      </c>
      <c r="M98" s="28">
        <f>SUM(L98:L100)</f>
        <v>595</v>
      </c>
    </row>
    <row r="99" spans="1:14">
      <c r="A99" s="35"/>
      <c r="B99" s="20"/>
      <c r="C99" s="36"/>
      <c r="D99" s="14" t="s">
        <v>70</v>
      </c>
      <c r="E99" s="14">
        <v>46004809</v>
      </c>
      <c r="F99" s="14">
        <v>32</v>
      </c>
      <c r="G99" s="14">
        <v>37</v>
      </c>
      <c r="H99" s="14">
        <v>34</v>
      </c>
      <c r="I99" s="14">
        <v>33</v>
      </c>
      <c r="J99" s="14">
        <v>60</v>
      </c>
      <c r="K99" s="14">
        <v>9</v>
      </c>
      <c r="L99" s="13">
        <f t="shared" si="7"/>
        <v>205</v>
      </c>
      <c r="M99" s="29"/>
    </row>
    <row r="100" spans="1:14">
      <c r="A100" s="35"/>
      <c r="B100" s="21"/>
      <c r="C100" s="36"/>
      <c r="D100" s="14" t="s">
        <v>71</v>
      </c>
      <c r="E100" s="14">
        <v>49504516</v>
      </c>
      <c r="F100" s="14">
        <v>59</v>
      </c>
      <c r="G100" s="14">
        <v>17</v>
      </c>
      <c r="H100" s="14">
        <v>25</v>
      </c>
      <c r="I100" s="14">
        <v>30</v>
      </c>
      <c r="J100" s="14">
        <v>8</v>
      </c>
      <c r="K100" s="14">
        <v>18</v>
      </c>
      <c r="L100" s="13">
        <f t="shared" si="7"/>
        <v>157</v>
      </c>
      <c r="M100" s="30"/>
    </row>
    <row r="101" spans="1:14">
      <c r="A101" s="35">
        <v>8</v>
      </c>
      <c r="B101" s="19"/>
      <c r="C101" s="36" t="s">
        <v>121</v>
      </c>
      <c r="D101" s="14" t="s">
        <v>141</v>
      </c>
      <c r="E101" s="14">
        <v>146673</v>
      </c>
      <c r="F101" s="14">
        <v>18</v>
      </c>
      <c r="G101" s="14">
        <v>36</v>
      </c>
      <c r="H101" s="14">
        <v>44</v>
      </c>
      <c r="I101" s="14">
        <v>10</v>
      </c>
      <c r="J101" s="14">
        <v>80</v>
      </c>
      <c r="K101" s="14">
        <v>33</v>
      </c>
      <c r="L101" s="13">
        <f t="shared" ref="L101:L103" si="8">SUM(F101:K101)</f>
        <v>221</v>
      </c>
      <c r="M101" s="28">
        <f>SUM(L101:L103)</f>
        <v>579</v>
      </c>
      <c r="N101" s="7"/>
    </row>
    <row r="102" spans="1:14">
      <c r="A102" s="35"/>
      <c r="B102" s="20"/>
      <c r="C102" s="36"/>
      <c r="D102" s="14" t="s">
        <v>44</v>
      </c>
      <c r="E102" s="14">
        <v>147133</v>
      </c>
      <c r="F102" s="14">
        <v>22</v>
      </c>
      <c r="G102" s="14">
        <v>40</v>
      </c>
      <c r="H102" s="14">
        <v>41</v>
      </c>
      <c r="I102" s="14">
        <v>17</v>
      </c>
      <c r="J102" s="14">
        <v>48</v>
      </c>
      <c r="K102" s="14">
        <v>22</v>
      </c>
      <c r="L102" s="13">
        <f t="shared" si="8"/>
        <v>190</v>
      </c>
      <c r="M102" s="29"/>
      <c r="N102" s="7"/>
    </row>
    <row r="103" spans="1:14">
      <c r="A103" s="35"/>
      <c r="B103" s="21"/>
      <c r="C103" s="36"/>
      <c r="D103" s="14" t="s">
        <v>142</v>
      </c>
      <c r="E103" s="14">
        <v>146676</v>
      </c>
      <c r="F103" s="14">
        <v>41</v>
      </c>
      <c r="G103" s="14">
        <v>40</v>
      </c>
      <c r="H103" s="14">
        <v>13</v>
      </c>
      <c r="I103" s="14">
        <v>20</v>
      </c>
      <c r="J103" s="14">
        <v>31</v>
      </c>
      <c r="K103" s="14">
        <v>23</v>
      </c>
      <c r="L103" s="13">
        <f t="shared" si="8"/>
        <v>168</v>
      </c>
      <c r="M103" s="30"/>
      <c r="N103" s="7"/>
    </row>
    <row r="104" spans="1:14">
      <c r="A104" s="35">
        <v>9</v>
      </c>
      <c r="B104" s="19"/>
      <c r="C104" s="36" t="s">
        <v>83</v>
      </c>
      <c r="D104" s="14" t="s">
        <v>10</v>
      </c>
      <c r="E104" s="14">
        <v>160478</v>
      </c>
      <c r="F104" s="14">
        <v>57</v>
      </c>
      <c r="G104" s="14">
        <v>54</v>
      </c>
      <c r="H104" s="14">
        <v>67</v>
      </c>
      <c r="I104" s="14">
        <v>47</v>
      </c>
      <c r="J104" s="14">
        <v>26</v>
      </c>
      <c r="K104" s="14">
        <v>33</v>
      </c>
      <c r="L104" s="13">
        <f>SUM(F104:K104)</f>
        <v>284</v>
      </c>
      <c r="M104" s="31">
        <f>SUM(L104:L106)</f>
        <v>567</v>
      </c>
      <c r="N104" s="7"/>
    </row>
    <row r="105" spans="1:14">
      <c r="A105" s="35"/>
      <c r="B105" s="20"/>
      <c r="C105" s="36"/>
      <c r="D105" s="14" t="s">
        <v>15</v>
      </c>
      <c r="E105" s="14">
        <v>35598</v>
      </c>
      <c r="F105" s="14">
        <v>24</v>
      </c>
      <c r="G105" s="14">
        <v>15</v>
      </c>
      <c r="H105" s="14">
        <v>43</v>
      </c>
      <c r="I105" s="14">
        <v>43</v>
      </c>
      <c r="J105" s="14">
        <v>26</v>
      </c>
      <c r="K105" s="14">
        <v>35</v>
      </c>
      <c r="L105" s="13">
        <f>SUM(F105:K105)</f>
        <v>186</v>
      </c>
      <c r="M105" s="40"/>
      <c r="N105" s="7"/>
    </row>
    <row r="106" spans="1:14">
      <c r="A106" s="35"/>
      <c r="B106" s="21"/>
      <c r="C106" s="36"/>
      <c r="D106" s="14" t="s">
        <v>86</v>
      </c>
      <c r="E106" s="14">
        <v>161385</v>
      </c>
      <c r="F106" s="14">
        <v>9</v>
      </c>
      <c r="G106" s="14">
        <v>10</v>
      </c>
      <c r="H106" s="14">
        <v>9</v>
      </c>
      <c r="I106" s="14">
        <v>28</v>
      </c>
      <c r="J106" s="14">
        <v>19</v>
      </c>
      <c r="K106" s="14">
        <v>22</v>
      </c>
      <c r="L106" s="13">
        <f>SUM(F106:K106)</f>
        <v>97</v>
      </c>
      <c r="M106" s="33"/>
      <c r="N106" s="7"/>
    </row>
    <row r="107" spans="1:14">
      <c r="A107" s="35">
        <v>10</v>
      </c>
      <c r="B107" s="19"/>
      <c r="C107" s="36" t="s">
        <v>99</v>
      </c>
      <c r="D107" s="14" t="s">
        <v>100</v>
      </c>
      <c r="E107" s="14">
        <v>160196</v>
      </c>
      <c r="F107" s="14">
        <v>19</v>
      </c>
      <c r="G107" s="14">
        <v>24</v>
      </c>
      <c r="H107" s="14">
        <v>27</v>
      </c>
      <c r="I107" s="14">
        <v>28</v>
      </c>
      <c r="J107" s="14">
        <v>36</v>
      </c>
      <c r="K107" s="14">
        <v>29</v>
      </c>
      <c r="L107" s="13">
        <f t="shared" ref="L107:L109" si="9">SUM(F107:K107)</f>
        <v>163</v>
      </c>
      <c r="M107" s="28">
        <f>SUM(L107:L109)</f>
        <v>565</v>
      </c>
      <c r="N107" s="7"/>
    </row>
    <row r="108" spans="1:14">
      <c r="A108" s="35"/>
      <c r="B108" s="20"/>
      <c r="C108" s="36"/>
      <c r="D108" s="16" t="s">
        <v>165</v>
      </c>
      <c r="E108" s="17">
        <v>96762</v>
      </c>
      <c r="F108" s="17">
        <v>67</v>
      </c>
      <c r="G108" s="17">
        <v>32</v>
      </c>
      <c r="H108" s="17">
        <v>26</v>
      </c>
      <c r="I108" s="17">
        <v>20</v>
      </c>
      <c r="J108" s="17">
        <v>37</v>
      </c>
      <c r="K108" s="17">
        <v>50</v>
      </c>
      <c r="L108" s="15">
        <f t="shared" si="9"/>
        <v>232</v>
      </c>
      <c r="M108" s="39"/>
      <c r="N108" s="7"/>
    </row>
    <row r="109" spans="1:14">
      <c r="A109" s="35"/>
      <c r="B109" s="21"/>
      <c r="C109" s="36"/>
      <c r="D109" s="14" t="s">
        <v>101</v>
      </c>
      <c r="E109" s="14">
        <v>159983</v>
      </c>
      <c r="F109" s="14">
        <v>17</v>
      </c>
      <c r="G109" s="14">
        <v>28</v>
      </c>
      <c r="H109" s="14">
        <v>11</v>
      </c>
      <c r="I109" s="14">
        <v>42</v>
      </c>
      <c r="J109" s="14">
        <v>36</v>
      </c>
      <c r="K109" s="14">
        <v>36</v>
      </c>
      <c r="L109" s="13">
        <f t="shared" si="9"/>
        <v>170</v>
      </c>
      <c r="M109" s="29"/>
      <c r="N109" s="7"/>
    </row>
    <row r="110" spans="1:14">
      <c r="A110" s="35">
        <v>11</v>
      </c>
      <c r="B110" s="19"/>
      <c r="C110" s="36" t="s">
        <v>92</v>
      </c>
      <c r="D110" s="14" t="s">
        <v>48</v>
      </c>
      <c r="E110" s="14">
        <v>2553</v>
      </c>
      <c r="F110" s="14">
        <v>22</v>
      </c>
      <c r="G110" s="14">
        <v>26</v>
      </c>
      <c r="H110" s="14">
        <v>18</v>
      </c>
      <c r="I110" s="14">
        <v>35</v>
      </c>
      <c r="J110" s="14">
        <v>26</v>
      </c>
      <c r="K110" s="14">
        <v>24</v>
      </c>
      <c r="L110" s="13">
        <f t="shared" ref="L110:L118" si="10">SUM(F110:K110)</f>
        <v>151</v>
      </c>
      <c r="M110" s="31">
        <f>SUM(L110:L112)</f>
        <v>541</v>
      </c>
      <c r="N110" s="7"/>
    </row>
    <row r="111" spans="1:14">
      <c r="A111" s="35"/>
      <c r="B111" s="20"/>
      <c r="C111" s="36"/>
      <c r="D111" s="14" t="s">
        <v>95</v>
      </c>
      <c r="E111" s="14">
        <v>50015</v>
      </c>
      <c r="F111" s="14">
        <v>35</v>
      </c>
      <c r="G111" s="14">
        <v>37</v>
      </c>
      <c r="H111" s="14">
        <v>46</v>
      </c>
      <c r="I111" s="14">
        <v>38</v>
      </c>
      <c r="J111" s="14">
        <v>33</v>
      </c>
      <c r="K111" s="14">
        <v>35</v>
      </c>
      <c r="L111" s="13">
        <f t="shared" si="10"/>
        <v>224</v>
      </c>
      <c r="M111" s="40"/>
      <c r="N111" s="7"/>
    </row>
    <row r="112" spans="1:14">
      <c r="A112" s="35"/>
      <c r="B112" s="21"/>
      <c r="C112" s="36"/>
      <c r="D112" s="14" t="s">
        <v>96</v>
      </c>
      <c r="E112" s="14">
        <v>69124</v>
      </c>
      <c r="F112" s="14">
        <v>33</v>
      </c>
      <c r="G112" s="14">
        <v>33</v>
      </c>
      <c r="H112" s="14">
        <v>14</v>
      </c>
      <c r="I112" s="14">
        <v>22</v>
      </c>
      <c r="J112" s="14">
        <v>35</v>
      </c>
      <c r="K112" s="14">
        <v>29</v>
      </c>
      <c r="L112" s="13">
        <f t="shared" si="10"/>
        <v>166</v>
      </c>
      <c r="M112" s="33"/>
      <c r="N112" s="7"/>
    </row>
    <row r="113" spans="1:13">
      <c r="A113" s="35">
        <v>12</v>
      </c>
      <c r="B113" s="19"/>
      <c r="C113" s="36" t="s">
        <v>129</v>
      </c>
      <c r="D113" s="14" t="s">
        <v>125</v>
      </c>
      <c r="E113" s="14">
        <v>149298</v>
      </c>
      <c r="F113" s="14">
        <v>25</v>
      </c>
      <c r="G113" s="14">
        <v>45</v>
      </c>
      <c r="H113" s="14">
        <v>16</v>
      </c>
      <c r="I113" s="14">
        <v>37</v>
      </c>
      <c r="J113" s="14">
        <v>15</v>
      </c>
      <c r="K113" s="14">
        <v>9</v>
      </c>
      <c r="L113" s="13">
        <f t="shared" si="10"/>
        <v>147</v>
      </c>
      <c r="M113" s="28">
        <f>SUM(L113:L115)</f>
        <v>541</v>
      </c>
    </row>
    <row r="114" spans="1:13">
      <c r="A114" s="35"/>
      <c r="B114" s="20"/>
      <c r="C114" s="36"/>
      <c r="D114" s="14" t="s">
        <v>126</v>
      </c>
      <c r="E114" s="14">
        <v>148916</v>
      </c>
      <c r="F114" s="14">
        <v>21</v>
      </c>
      <c r="G114" s="14">
        <v>27</v>
      </c>
      <c r="H114" s="14">
        <v>29</v>
      </c>
      <c r="I114" s="14">
        <v>58</v>
      </c>
      <c r="J114" s="14">
        <v>31</v>
      </c>
      <c r="K114" s="14">
        <v>48</v>
      </c>
      <c r="L114" s="13">
        <f t="shared" si="10"/>
        <v>214</v>
      </c>
      <c r="M114" s="29"/>
    </row>
    <row r="115" spans="1:13">
      <c r="A115" s="35"/>
      <c r="B115" s="21"/>
      <c r="C115" s="36"/>
      <c r="D115" s="14" t="s">
        <v>127</v>
      </c>
      <c r="E115" s="14">
        <v>20357</v>
      </c>
      <c r="F115" s="14">
        <v>44</v>
      </c>
      <c r="G115" s="14">
        <v>10</v>
      </c>
      <c r="H115" s="14">
        <v>62</v>
      </c>
      <c r="I115" s="14">
        <v>28</v>
      </c>
      <c r="J115" s="14">
        <v>2</v>
      </c>
      <c r="K115" s="14">
        <v>34</v>
      </c>
      <c r="L115" s="13">
        <f t="shared" si="10"/>
        <v>180</v>
      </c>
      <c r="M115" s="30"/>
    </row>
    <row r="116" spans="1:13">
      <c r="A116" s="35">
        <v>13</v>
      </c>
      <c r="B116" s="19"/>
      <c r="C116" s="36" t="s">
        <v>111</v>
      </c>
      <c r="D116" s="14" t="s">
        <v>118</v>
      </c>
      <c r="E116" s="14">
        <v>160052</v>
      </c>
      <c r="F116" s="14">
        <v>25</v>
      </c>
      <c r="G116" s="14">
        <v>22</v>
      </c>
      <c r="H116" s="14">
        <v>47</v>
      </c>
      <c r="I116" s="14">
        <v>41</v>
      </c>
      <c r="J116" s="14">
        <v>16</v>
      </c>
      <c r="K116" s="14">
        <v>44</v>
      </c>
      <c r="L116" s="13">
        <f t="shared" si="10"/>
        <v>195</v>
      </c>
      <c r="M116" s="28">
        <f>SUM(L116:L118)</f>
        <v>454</v>
      </c>
    </row>
    <row r="117" spans="1:13">
      <c r="A117" s="35"/>
      <c r="B117" s="20"/>
      <c r="C117" s="36"/>
      <c r="D117" s="14" t="s">
        <v>148</v>
      </c>
      <c r="E117" s="14">
        <v>22506</v>
      </c>
      <c r="F117" s="14">
        <v>26</v>
      </c>
      <c r="G117" s="14">
        <v>52</v>
      </c>
      <c r="H117" s="14">
        <v>52</v>
      </c>
      <c r="I117" s="14">
        <v>58</v>
      </c>
      <c r="J117" s="14">
        <v>45</v>
      </c>
      <c r="K117" s="14">
        <v>26</v>
      </c>
      <c r="L117" s="13">
        <f t="shared" si="10"/>
        <v>259</v>
      </c>
      <c r="M117" s="29"/>
    </row>
    <row r="118" spans="1:13">
      <c r="A118" s="35"/>
      <c r="B118" s="21"/>
      <c r="C118" s="36"/>
      <c r="D118" s="14" t="s">
        <v>152</v>
      </c>
      <c r="E118" s="14">
        <v>147527</v>
      </c>
      <c r="F118" s="14" t="s">
        <v>157</v>
      </c>
      <c r="G118" s="14"/>
      <c r="H118" s="14"/>
      <c r="I118" s="14"/>
      <c r="J118" s="14"/>
      <c r="K118" s="14"/>
      <c r="L118" s="13">
        <f t="shared" si="10"/>
        <v>0</v>
      </c>
      <c r="M118" s="30"/>
    </row>
    <row r="119" spans="1:13">
      <c r="A119" s="24" t="s">
        <v>171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>
      <c r="A120" s="11"/>
      <c r="B120" s="10"/>
      <c r="C120" s="11" t="s">
        <v>169</v>
      </c>
      <c r="D120" s="10" t="s">
        <v>158</v>
      </c>
      <c r="E120" s="10">
        <v>97015</v>
      </c>
      <c r="F120" s="10">
        <v>42</v>
      </c>
      <c r="G120" s="10">
        <v>10</v>
      </c>
      <c r="H120" s="10">
        <v>43</v>
      </c>
      <c r="I120" s="10">
        <v>67</v>
      </c>
      <c r="J120" s="10">
        <v>35</v>
      </c>
      <c r="K120" s="10">
        <v>47</v>
      </c>
      <c r="L120" s="9">
        <f>SUM(F120:K120)</f>
        <v>244</v>
      </c>
    </row>
    <row r="121" spans="1:13">
      <c r="A121" s="11"/>
      <c r="B121" s="10"/>
      <c r="C121" s="12" t="s">
        <v>130</v>
      </c>
      <c r="D121" s="10" t="s">
        <v>143</v>
      </c>
      <c r="E121" s="10">
        <v>129684</v>
      </c>
      <c r="F121" s="10">
        <v>49</v>
      </c>
      <c r="G121" s="10">
        <v>8</v>
      </c>
      <c r="H121" s="10">
        <v>30</v>
      </c>
      <c r="I121" s="10">
        <v>55</v>
      </c>
      <c r="J121" s="10">
        <v>40</v>
      </c>
      <c r="K121" s="10">
        <v>57</v>
      </c>
      <c r="L121" s="9">
        <f>SUM(F121:K121)</f>
        <v>239</v>
      </c>
    </row>
  </sheetData>
  <sheetProtection formatCells="0" formatColumns="0" formatRows="0" insertColumns="0" insertRows="0" insertHyperlinks="0" deleteColumns="0" deleteRows="0"/>
  <mergeCells count="155">
    <mergeCell ref="A7:A9"/>
    <mergeCell ref="M80:M82"/>
    <mergeCell ref="M7:M9"/>
    <mergeCell ref="M37:M39"/>
    <mergeCell ref="M70:M72"/>
    <mergeCell ref="M46:M48"/>
    <mergeCell ref="A70:A72"/>
    <mergeCell ref="A46:A48"/>
    <mergeCell ref="M19:M21"/>
    <mergeCell ref="M58:M60"/>
    <mergeCell ref="C13:C15"/>
    <mergeCell ref="M13:M15"/>
    <mergeCell ref="C34:C36"/>
    <mergeCell ref="M34:M36"/>
    <mergeCell ref="C31:C33"/>
    <mergeCell ref="M104:M106"/>
    <mergeCell ref="M86:M88"/>
    <mergeCell ref="M67:M69"/>
    <mergeCell ref="M49:M51"/>
    <mergeCell ref="M110:M112"/>
    <mergeCell ref="C92:C94"/>
    <mergeCell ref="M92:M94"/>
    <mergeCell ref="C61:C63"/>
    <mergeCell ref="C43:C45"/>
    <mergeCell ref="C55:C57"/>
    <mergeCell ref="M55:M57"/>
    <mergeCell ref="C80:C82"/>
    <mergeCell ref="C107:C109"/>
    <mergeCell ref="C19:C21"/>
    <mergeCell ref="A19:A21"/>
    <mergeCell ref="C58:C60"/>
    <mergeCell ref="C113:C115"/>
    <mergeCell ref="C25:C27"/>
    <mergeCell ref="C76:C78"/>
    <mergeCell ref="A113:A115"/>
    <mergeCell ref="A25:A27"/>
    <mergeCell ref="A76:A78"/>
    <mergeCell ref="C40:C42"/>
    <mergeCell ref="A40:A42"/>
    <mergeCell ref="A55:A57"/>
    <mergeCell ref="A80:A82"/>
    <mergeCell ref="A1:M2"/>
    <mergeCell ref="C64:C66"/>
    <mergeCell ref="M64:M66"/>
    <mergeCell ref="C22:C24"/>
    <mergeCell ref="C28:C30"/>
    <mergeCell ref="C73:C75"/>
    <mergeCell ref="A73:A75"/>
    <mergeCell ref="M73:M75"/>
    <mergeCell ref="M28:M30"/>
    <mergeCell ref="A64:A66"/>
    <mergeCell ref="A28:A30"/>
    <mergeCell ref="M22:M24"/>
    <mergeCell ref="A22:A24"/>
    <mergeCell ref="C52:C54"/>
    <mergeCell ref="M52:M54"/>
    <mergeCell ref="A52:A54"/>
    <mergeCell ref="A16:A18"/>
    <mergeCell ref="C16:C18"/>
    <mergeCell ref="M16:M18"/>
    <mergeCell ref="A37:A39"/>
    <mergeCell ref="M61:M63"/>
    <mergeCell ref="M43:M45"/>
    <mergeCell ref="M40:M42"/>
    <mergeCell ref="C7:C9"/>
    <mergeCell ref="M31:M33"/>
    <mergeCell ref="C4:C6"/>
    <mergeCell ref="C37:C39"/>
    <mergeCell ref="A4:A6"/>
    <mergeCell ref="C46:C48"/>
    <mergeCell ref="C70:C72"/>
    <mergeCell ref="A43:A45"/>
    <mergeCell ref="A104:A106"/>
    <mergeCell ref="A86:A88"/>
    <mergeCell ref="A67:A69"/>
    <mergeCell ref="C49:C51"/>
    <mergeCell ref="C104:C106"/>
    <mergeCell ref="C86:C88"/>
    <mergeCell ref="C67:C69"/>
    <mergeCell ref="A13:A15"/>
    <mergeCell ref="A34:A36"/>
    <mergeCell ref="A83:A85"/>
    <mergeCell ref="A61:A63"/>
    <mergeCell ref="M95:M97"/>
    <mergeCell ref="M4:M6"/>
    <mergeCell ref="A58:A60"/>
    <mergeCell ref="A92:A94"/>
    <mergeCell ref="C83:C85"/>
    <mergeCell ref="M83:M85"/>
    <mergeCell ref="M10:M12"/>
    <mergeCell ref="M89:M91"/>
    <mergeCell ref="M113:M115"/>
    <mergeCell ref="M25:M27"/>
    <mergeCell ref="M76:M78"/>
    <mergeCell ref="A49:A51"/>
    <mergeCell ref="A110:A112"/>
    <mergeCell ref="C95:C97"/>
    <mergeCell ref="C116:C118"/>
    <mergeCell ref="A95:A97"/>
    <mergeCell ref="A116:A118"/>
    <mergeCell ref="C101:C103"/>
    <mergeCell ref="C10:C12"/>
    <mergeCell ref="C89:C91"/>
    <mergeCell ref="A101:A103"/>
    <mergeCell ref="A10:A12"/>
    <mergeCell ref="A89:A91"/>
    <mergeCell ref="B31:B33"/>
    <mergeCell ref="B34:B36"/>
    <mergeCell ref="B37:B39"/>
    <mergeCell ref="B40:B42"/>
    <mergeCell ref="B43:B45"/>
    <mergeCell ref="A31:A33"/>
    <mergeCell ref="C98:C100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101:B103"/>
    <mergeCell ref="B104:B106"/>
    <mergeCell ref="B107:B109"/>
    <mergeCell ref="B110:B112"/>
    <mergeCell ref="B113:B115"/>
    <mergeCell ref="B116:B118"/>
    <mergeCell ref="A79:M79"/>
    <mergeCell ref="A119:M119"/>
    <mergeCell ref="B73:B75"/>
    <mergeCell ref="B76:B78"/>
    <mergeCell ref="B80:B82"/>
    <mergeCell ref="B83:B85"/>
    <mergeCell ref="B86:B88"/>
    <mergeCell ref="B89:B91"/>
    <mergeCell ref="B92:B94"/>
    <mergeCell ref="B95:B97"/>
    <mergeCell ref="B98:B100"/>
    <mergeCell ref="M116:M118"/>
    <mergeCell ref="M101:M103"/>
    <mergeCell ref="A98:A100"/>
    <mergeCell ref="M98:M100"/>
    <mergeCell ref="C110:C112"/>
    <mergeCell ref="A107:A109"/>
    <mergeCell ref="M107:M109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"/>
  <sheetViews>
    <sheetView workbookViewId="0">
      <selection activeCell="C3" sqref="C3"/>
    </sheetView>
  </sheetViews>
  <sheetFormatPr defaultRowHeight="14.4"/>
  <cols>
    <col min="1" max="1" width="7" customWidth="1"/>
    <col min="2" max="2" width="23.6640625" customWidth="1"/>
    <col min="3" max="3" width="14.5546875" customWidth="1"/>
  </cols>
  <sheetData>
    <row r="2" spans="1:3">
      <c r="A2" s="5" t="s">
        <v>1</v>
      </c>
      <c r="B2" s="5" t="s">
        <v>2</v>
      </c>
      <c r="C2" s="5" t="s">
        <v>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Сортировка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2022-11-14T04:56:06Z</dcterms:modified>
</cp:coreProperties>
</file>