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6" windowHeight="11160"/>
  </bookViews>
  <sheets>
    <sheet name="Лист1" sheetId="1" r:id="rId1"/>
    <sheet name="Сортировка" sheetId="2" r:id="rId2"/>
    <sheet name="Лист3" sheetId="3" r:id="rId3"/>
  </sheets>
  <definedNames>
    <definedName name="_xlnm._FilterDatabase" localSheetId="0" hidden="1">Лист1!$A$1:$I$127</definedName>
    <definedName name="_xlnm.Criteria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1"/>
  <c r="H5"/>
  <c r="H6"/>
  <c r="H7"/>
  <c r="H8"/>
  <c r="H9"/>
  <c r="H10"/>
  <c r="H11"/>
  <c r="H12"/>
  <c r="H16"/>
  <c r="H17"/>
  <c r="H18"/>
  <c r="H19"/>
  <c r="H20"/>
  <c r="H21"/>
  <c r="H25"/>
  <c r="H26"/>
  <c r="H27"/>
  <c r="H28"/>
  <c r="H29"/>
  <c r="H30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4"/>
  <c r="H65"/>
  <c r="H66"/>
  <c r="H67"/>
  <c r="H68"/>
  <c r="H69"/>
  <c r="H70"/>
  <c r="H71"/>
  <c r="H72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100"/>
  <c r="H101"/>
  <c r="H102"/>
  <c r="H155"/>
  <c r="H156"/>
  <c r="H157"/>
  <c r="H13"/>
  <c r="H14"/>
  <c r="H15"/>
  <c r="H113"/>
  <c r="H114"/>
  <c r="H115"/>
  <c r="H22"/>
  <c r="H23"/>
  <c r="H24"/>
  <c r="H76"/>
  <c r="H77"/>
  <c r="H167"/>
  <c r="H161"/>
  <c r="H160"/>
  <c r="H164"/>
  <c r="H143"/>
  <c r="H144"/>
  <c r="H145"/>
  <c r="H165"/>
  <c r="H162"/>
  <c r="H159"/>
  <c r="H163"/>
  <c r="H166"/>
  <c r="H131"/>
  <c r="H132"/>
  <c r="H133"/>
  <c r="H110"/>
  <c r="H111"/>
  <c r="H112"/>
  <c r="H134"/>
  <c r="H135"/>
  <c r="H136"/>
  <c r="H137"/>
  <c r="H138"/>
  <c r="H139"/>
  <c r="H97"/>
  <c r="H98"/>
  <c r="H99"/>
  <c r="H125"/>
  <c r="H126"/>
  <c r="H127"/>
  <c r="H140"/>
  <c r="H141"/>
  <c r="H142"/>
  <c r="H61"/>
  <c r="H62"/>
  <c r="H149"/>
  <c r="H150"/>
  <c r="H151"/>
  <c r="H122"/>
  <c r="H123"/>
  <c r="H124"/>
  <c r="H73"/>
  <c r="H74"/>
  <c r="H75"/>
  <c r="H116"/>
  <c r="H117"/>
  <c r="H118"/>
  <c r="H105"/>
  <c r="H106"/>
  <c r="H78"/>
  <c r="H31"/>
  <c r="H32"/>
  <c r="H33"/>
  <c r="H107"/>
  <c r="H108"/>
  <c r="H109"/>
  <c r="H146"/>
  <c r="H147"/>
  <c r="H148"/>
  <c r="H128"/>
  <c r="H129"/>
  <c r="H130"/>
  <c r="H119"/>
  <c r="H120"/>
  <c r="H121"/>
  <c r="H152"/>
  <c r="H153"/>
  <c r="H154"/>
  <c r="H104"/>
  <c r="H4"/>
  <c r="I88" l="1"/>
  <c r="I70"/>
  <c r="I55"/>
  <c r="I43"/>
  <c r="I28"/>
  <c r="I10"/>
  <c r="I94"/>
  <c r="I82"/>
  <c r="I49"/>
  <c r="I37"/>
  <c r="I19"/>
  <c r="I91"/>
  <c r="I79"/>
  <c r="I64"/>
  <c r="I58"/>
  <c r="I46"/>
  <c r="I34"/>
  <c r="I16"/>
  <c r="I76"/>
  <c r="I113"/>
  <c r="I100"/>
  <c r="I85"/>
  <c r="I67"/>
  <c r="I52"/>
  <c r="I40"/>
  <c r="I25"/>
  <c r="I7"/>
  <c r="I22"/>
  <c r="I13"/>
  <c r="I155"/>
  <c r="I143"/>
  <c r="I131"/>
  <c r="I110"/>
  <c r="I134"/>
  <c r="I73"/>
  <c r="I61"/>
  <c r="I140"/>
  <c r="I137"/>
  <c r="I149"/>
  <c r="I125"/>
  <c r="I122"/>
  <c r="I97"/>
  <c r="I107"/>
  <c r="I146"/>
  <c r="I116"/>
  <c r="I128"/>
  <c r="I31"/>
  <c r="I152"/>
  <c r="I119"/>
  <c r="I104"/>
  <c r="I4"/>
</calcChain>
</file>

<file path=xl/sharedStrings.xml><?xml version="1.0" encoding="utf-8"?>
<sst xmlns="http://schemas.openxmlformats.org/spreadsheetml/2006/main" count="249" uniqueCount="232">
  <si>
    <t>ФИО</t>
  </si>
  <si>
    <t>Табельный номер</t>
  </si>
  <si>
    <t>Место</t>
  </si>
  <si>
    <t>Техническая дирекция (Ком2)</t>
  </si>
  <si>
    <t>ДЦ-1 (Ком1)</t>
  </si>
  <si>
    <t>Команда</t>
  </si>
  <si>
    <t>Очки</t>
  </si>
  <si>
    <t>Кирин Андрей</t>
  </si>
  <si>
    <t>Тонких Роман</t>
  </si>
  <si>
    <t>Кузнецов Алексей</t>
  </si>
  <si>
    <t>ДЦ-1 (Ком2)</t>
  </si>
  <si>
    <t xml:space="preserve">Демидов Вячеслав </t>
  </si>
  <si>
    <t>НЛМК инжиниринг (Ком2)</t>
  </si>
  <si>
    <t xml:space="preserve">Несмеянов Евгений </t>
  </si>
  <si>
    <t xml:space="preserve">Лазарев Максим </t>
  </si>
  <si>
    <t xml:space="preserve">Цуканов Дмитрий </t>
  </si>
  <si>
    <t xml:space="preserve">Евсеев Андрей </t>
  </si>
  <si>
    <t>Скопинцев Иван</t>
  </si>
  <si>
    <t>Гончаров Александр</t>
  </si>
  <si>
    <t>Пожидаев Анатолий</t>
  </si>
  <si>
    <t>Пистолет (50 очков)</t>
  </si>
  <si>
    <t>Винтовка (50 очков)</t>
  </si>
  <si>
    <t>Загорский Станислав</t>
  </si>
  <si>
    <t>Фурсов Роман</t>
  </si>
  <si>
    <t>Грешных Андрей</t>
  </si>
  <si>
    <t>Помазуев Владимир</t>
  </si>
  <si>
    <t>Коростелев Андрей</t>
  </si>
  <si>
    <t>Виногорадов Дмитрий</t>
  </si>
  <si>
    <t>Данилов Иван</t>
  </si>
  <si>
    <t>Чурсин Марк</t>
  </si>
  <si>
    <t>Перепелица Артур</t>
  </si>
  <si>
    <t>Панин Виталий</t>
  </si>
  <si>
    <t>УЖДТ (Ком 1)</t>
  </si>
  <si>
    <t>Яковлев Владислав</t>
  </si>
  <si>
    <t>Сумма двух видов</t>
  </si>
  <si>
    <t>Результат команды</t>
  </si>
  <si>
    <t>Попсуй Сергей</t>
  </si>
  <si>
    <t>ДЦ-2 (Ком2)</t>
  </si>
  <si>
    <t>Лебедев Павел</t>
  </si>
  <si>
    <t>Завершинский Александр</t>
  </si>
  <si>
    <t>Тимохин Павел</t>
  </si>
  <si>
    <t>Войщев Алексей</t>
  </si>
  <si>
    <t>Кочкин Сергей</t>
  </si>
  <si>
    <t>Виноградов Дмитрий</t>
  </si>
  <si>
    <t>Пищугин Максим</t>
  </si>
  <si>
    <t>Ткаченко Илья</t>
  </si>
  <si>
    <t>Башлыков Николай</t>
  </si>
  <si>
    <t>Черных Александр</t>
  </si>
  <si>
    <t>Личный зачет</t>
  </si>
  <si>
    <t>Кубок ПАО "НЛМК"  среди цехов и подразделений по стрелковому полиатлону 20-21 октября 2022г.</t>
  </si>
  <si>
    <t xml:space="preserve">Техническая дирекция (Ком1)    </t>
  </si>
  <si>
    <t>Сборная R&amp;D (Ком.1)</t>
  </si>
  <si>
    <t>Шамаев Максим</t>
  </si>
  <si>
    <t>Лукин Александр</t>
  </si>
  <si>
    <t xml:space="preserve">Сталеплавильное производство                       </t>
  </si>
  <si>
    <t>Антонов Вадим</t>
  </si>
  <si>
    <t>Бычков Владимир</t>
  </si>
  <si>
    <t>Янус Роман</t>
  </si>
  <si>
    <t>Уваров Алексей</t>
  </si>
  <si>
    <t>Первушин Андрей</t>
  </si>
  <si>
    <t>УРП</t>
  </si>
  <si>
    <t>УПР</t>
  </si>
  <si>
    <t>УПР (Ком.1)</t>
  </si>
  <si>
    <t>Третьяков Евгений</t>
  </si>
  <si>
    <t>Портов Юрий</t>
  </si>
  <si>
    <t>Силкин Ярослав</t>
  </si>
  <si>
    <t>УПР (Ком.2)</t>
  </si>
  <si>
    <t>Чистяков Александр</t>
  </si>
  <si>
    <t>Красильников Александр</t>
  </si>
  <si>
    <t>Стрельников Дмитрий</t>
  </si>
  <si>
    <t>Ролин Дмитрий</t>
  </si>
  <si>
    <t>ДСЗ (Ком.1)</t>
  </si>
  <si>
    <t>Елисеев Алексей</t>
  </si>
  <si>
    <t>Нефедов Денис</t>
  </si>
  <si>
    <t xml:space="preserve">ДСЗ </t>
  </si>
  <si>
    <t>ДСЗ (Ком.2)</t>
  </si>
  <si>
    <t>Бородулин Антон</t>
  </si>
  <si>
    <t>Сопоев Максим</t>
  </si>
  <si>
    <t>Управление службы заказчика (Ком.1)</t>
  </si>
  <si>
    <t>Управление службы заказчика (Ком.2)</t>
  </si>
  <si>
    <t>УСЗ</t>
  </si>
  <si>
    <t>Михин Антон</t>
  </si>
  <si>
    <t>Щербаков Евгений</t>
  </si>
  <si>
    <t>Кремнев Артем</t>
  </si>
  <si>
    <t>Поваров Станислав</t>
  </si>
  <si>
    <t>Орлов Дмитрий</t>
  </si>
  <si>
    <t>Седых Игорь</t>
  </si>
  <si>
    <t>Рубцов Михаил</t>
  </si>
  <si>
    <t>ЦХПП</t>
  </si>
  <si>
    <t>Рыбаков Михаил</t>
  </si>
  <si>
    <t>Черкашин Андрей</t>
  </si>
  <si>
    <t>Подколзин Игорь</t>
  </si>
  <si>
    <t>УСР</t>
  </si>
  <si>
    <t>Шевченко Сергей</t>
  </si>
  <si>
    <t>Колыхалов Дмитрий</t>
  </si>
  <si>
    <t>Луговских Дмитрий</t>
  </si>
  <si>
    <t>Басов Антон</t>
  </si>
  <si>
    <t>Лавров Александр</t>
  </si>
  <si>
    <t>Шкатов Александр</t>
  </si>
  <si>
    <t>Двуреченский Алексей</t>
  </si>
  <si>
    <t>Авхачев Константин</t>
  </si>
  <si>
    <t>ДАТП (Ком.1)</t>
  </si>
  <si>
    <t>Татаринов Иван</t>
  </si>
  <si>
    <t>Богомолов Павел</t>
  </si>
  <si>
    <t>Кормилицина Мария</t>
  </si>
  <si>
    <t>Лохманов Вадим</t>
  </si>
  <si>
    <t>Колесников Николай</t>
  </si>
  <si>
    <t>ДАТП (Ком.2)</t>
  </si>
  <si>
    <t>Захаров Сергей</t>
  </si>
  <si>
    <t xml:space="preserve">ЦРПО  (Ком.1)                                                                       </t>
  </si>
  <si>
    <t>Климов Сергей</t>
  </si>
  <si>
    <t xml:space="preserve">ЦРПО  (Ком.2)                                                                       </t>
  </si>
  <si>
    <t>Крылов Андрей</t>
  </si>
  <si>
    <t>Дворянинов Дмитрий</t>
  </si>
  <si>
    <t>ЦДС</t>
  </si>
  <si>
    <t>Боков Александр</t>
  </si>
  <si>
    <t>Кондратов Александр</t>
  </si>
  <si>
    <t>Носиков Андрей</t>
  </si>
  <si>
    <t>Фомин Роман</t>
  </si>
  <si>
    <t>Челядин Сергей</t>
  </si>
  <si>
    <t>Сидельников Игорь</t>
  </si>
  <si>
    <t>Настич Игорь</t>
  </si>
  <si>
    <t>Гулевский Даниил</t>
  </si>
  <si>
    <t>Шмарин Денис</t>
  </si>
  <si>
    <t>Поляков Владимир</t>
  </si>
  <si>
    <t>Теплосиловой цех (Ком.1)</t>
  </si>
  <si>
    <t>Теплосиловой цех (Ком.2)</t>
  </si>
  <si>
    <t>Молчанова Елена</t>
  </si>
  <si>
    <t>Шипилова Ольга</t>
  </si>
  <si>
    <t>Батракова Полина</t>
  </si>
  <si>
    <t>Копровый цех</t>
  </si>
  <si>
    <t>Коростин Александр</t>
  </si>
  <si>
    <t>Кочегаров Виталий</t>
  </si>
  <si>
    <t>Мальцев Даниил</t>
  </si>
  <si>
    <t>АТУ</t>
  </si>
  <si>
    <t>Бегунов Евгений</t>
  </si>
  <si>
    <t>Крутских Андрей</t>
  </si>
  <si>
    <t>ДУЭК (Ком1)</t>
  </si>
  <si>
    <t>ДУЭК (Ком2)</t>
  </si>
  <si>
    <t xml:space="preserve">Грибков Александр </t>
  </si>
  <si>
    <t xml:space="preserve">Максимов Андрей </t>
  </si>
  <si>
    <t xml:space="preserve">СМТ                                                                  </t>
  </si>
  <si>
    <t xml:space="preserve">ЦВС                                                            </t>
  </si>
  <si>
    <t xml:space="preserve">Кислородный цех (Ком1)                                                             </t>
  </si>
  <si>
    <t xml:space="preserve">ДЦ-2 (Ком1)                                              </t>
  </si>
  <si>
    <t xml:space="preserve">ЦЭлС                                                    </t>
  </si>
  <si>
    <t xml:space="preserve">НЛМК инжиниринг (Ком1)                                               </t>
  </si>
  <si>
    <t xml:space="preserve">УЖДТ (Ком 2)                                         </t>
  </si>
  <si>
    <t xml:space="preserve">УРП                                                                           </t>
  </si>
  <si>
    <t xml:space="preserve">УТЭЦ                                                                           </t>
  </si>
  <si>
    <t>Сорокин Андрей</t>
  </si>
  <si>
    <t>Бенца Сергей</t>
  </si>
  <si>
    <t>ЦРСО (Ком.1)</t>
  </si>
  <si>
    <t>ЦРСО (Ком.2)</t>
  </si>
  <si>
    <t>Шоповалов Роман</t>
  </si>
  <si>
    <t>Гребенщиков Иван</t>
  </si>
  <si>
    <t>Коробейников Иван</t>
  </si>
  <si>
    <t>Мельников Алексей</t>
  </si>
  <si>
    <t>Долгополов Игорь</t>
  </si>
  <si>
    <t>РЦКО</t>
  </si>
  <si>
    <t>Щетинин Дмитрий</t>
  </si>
  <si>
    <t>Романенко Александр</t>
  </si>
  <si>
    <t>Романенко Сергей</t>
  </si>
  <si>
    <t xml:space="preserve">Иноземцев Дмитрий </t>
  </si>
  <si>
    <t>Сборная R&amp;D (Ком.2)</t>
  </si>
  <si>
    <t>Антонов Сергей</t>
  </si>
  <si>
    <t xml:space="preserve">Дирекция по персоналу  (Ком.1)                                               </t>
  </si>
  <si>
    <t xml:space="preserve">Дирекция по персоналу  (Ком.2)                                               </t>
  </si>
  <si>
    <t>Золотарев Вячеслав</t>
  </si>
  <si>
    <t>Плотников Юрий</t>
  </si>
  <si>
    <t xml:space="preserve">Кислородный цех (Ком2)                                                             </t>
  </si>
  <si>
    <t>Устинов Валерий</t>
  </si>
  <si>
    <t>Букреев Евгений</t>
  </si>
  <si>
    <t>Юдин Алексей</t>
  </si>
  <si>
    <t>Некрасов Станислав</t>
  </si>
  <si>
    <t>Прохоров Денис</t>
  </si>
  <si>
    <t>Костин Юрий</t>
  </si>
  <si>
    <t>Дирекция по ЭП (Ком.1)</t>
  </si>
  <si>
    <t>Зайцев Сергей</t>
  </si>
  <si>
    <t>Стеганцев Александр</t>
  </si>
  <si>
    <t>Дирекция по ЭП (Ком.2)</t>
  </si>
  <si>
    <t>Горбунов Сергей</t>
  </si>
  <si>
    <t>Правильников Андрей</t>
  </si>
  <si>
    <t>Неклюдов Виктор</t>
  </si>
  <si>
    <t xml:space="preserve">РУ                                                                                  </t>
  </si>
  <si>
    <t>Качарин Станислав</t>
  </si>
  <si>
    <t>Митин Максим</t>
  </si>
  <si>
    <t>Севостьянов Александр</t>
  </si>
  <si>
    <t>Дирекция программы КП</t>
  </si>
  <si>
    <t>Карпов Дмитрий</t>
  </si>
  <si>
    <t>Загороднев Игорь</t>
  </si>
  <si>
    <t>Авцынов Владимир</t>
  </si>
  <si>
    <t>Ветров Денис</t>
  </si>
  <si>
    <t>Стрельников Денис</t>
  </si>
  <si>
    <t>Милютинский Лев</t>
  </si>
  <si>
    <t>Басарев Михаил</t>
  </si>
  <si>
    <t>Никонов Денис</t>
  </si>
  <si>
    <t>Волков Владимир</t>
  </si>
  <si>
    <t>ЦРСО</t>
  </si>
  <si>
    <t xml:space="preserve">ЦВС   </t>
  </si>
  <si>
    <t>ЦРМО (Ком.2)</t>
  </si>
  <si>
    <t>ЦРМО (Ком.1)</t>
  </si>
  <si>
    <t>Лобеев Александр</t>
  </si>
  <si>
    <t>Мандрыкин Руслан</t>
  </si>
  <si>
    <t>Фетисов Сергей</t>
  </si>
  <si>
    <t>Денисов Денис</t>
  </si>
  <si>
    <t>Богатырев Александр</t>
  </si>
  <si>
    <t>Вишняков Сергей</t>
  </si>
  <si>
    <t>Бак Андрей</t>
  </si>
  <si>
    <t>Несмеянов Максим</t>
  </si>
  <si>
    <t>Ковригин Юрий</t>
  </si>
  <si>
    <t>Евсюков Юрий</t>
  </si>
  <si>
    <t>Костина Татьяна</t>
  </si>
  <si>
    <t>Никифоров Володя</t>
  </si>
  <si>
    <t>Суслин Вячеслав</t>
  </si>
  <si>
    <t>ЦЭлС</t>
  </si>
  <si>
    <t>Вне зачета</t>
  </si>
  <si>
    <t>Кузнецов Дмитрий</t>
  </si>
  <si>
    <t>Малютин Григорий</t>
  </si>
  <si>
    <t>Кулинич Дмитрий</t>
  </si>
  <si>
    <t>Бандуркин Николай</t>
  </si>
  <si>
    <t>Москвин Александр</t>
  </si>
  <si>
    <t>НЛМК инжиниринг</t>
  </si>
  <si>
    <t>Жиронкина Татьяна I место</t>
  </si>
  <si>
    <t>Мартынова Юлия II место</t>
  </si>
  <si>
    <t>Яричин Валерий  I место</t>
  </si>
  <si>
    <t>Лисицкий Олег II место</t>
  </si>
  <si>
    <t>Карпов Андрей III место</t>
  </si>
  <si>
    <t>Харитонова Ольга III место</t>
  </si>
  <si>
    <t>неявка</t>
  </si>
  <si>
    <t>Баллы</t>
  </si>
  <si>
    <t xml:space="preserve">КХП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</si>
</sst>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/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4" xfId="0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workbookViewId="0">
      <pane ySplit="3" topLeftCell="A4" activePane="bottomLeft" state="frozen"/>
      <selection pane="bottomLeft" activeCell="H28" sqref="H28"/>
    </sheetView>
  </sheetViews>
  <sheetFormatPr defaultColWidth="9.109375" defaultRowHeight="14.4"/>
  <cols>
    <col min="1" max="2" width="7.5546875" style="2" customWidth="1"/>
    <col min="3" max="3" width="29.6640625" style="2" customWidth="1"/>
    <col min="4" max="4" width="37" style="2" customWidth="1"/>
    <col min="5" max="5" width="17.109375" style="2" customWidth="1"/>
    <col min="6" max="6" width="8.6640625" style="2" customWidth="1"/>
    <col min="7" max="7" width="8.5546875" style="2" customWidth="1"/>
    <col min="8" max="8" width="10.44140625" style="2" customWidth="1"/>
    <col min="9" max="9" width="10.5546875" style="2" customWidth="1"/>
    <col min="10" max="10" width="10.88671875" style="2" customWidth="1"/>
    <col min="11" max="16384" width="9.109375" style="2"/>
  </cols>
  <sheetData>
    <row r="1" spans="1:10">
      <c r="A1" s="50" t="s">
        <v>49</v>
      </c>
      <c r="B1" s="50"/>
      <c r="C1" s="50"/>
      <c r="D1" s="50"/>
      <c r="E1" s="50"/>
      <c r="F1" s="50"/>
      <c r="G1" s="50"/>
      <c r="H1" s="50"/>
      <c r="I1" s="50"/>
    </row>
    <row r="2" spans="1:10" ht="33.75" customHeight="1">
      <c r="A2" s="51"/>
      <c r="B2" s="51"/>
      <c r="C2" s="51"/>
      <c r="D2" s="51"/>
      <c r="E2" s="51"/>
      <c r="F2" s="51"/>
      <c r="G2" s="51"/>
      <c r="H2" s="51"/>
      <c r="I2" s="51"/>
    </row>
    <row r="3" spans="1:10" ht="49.95" customHeight="1">
      <c r="A3" s="9" t="s">
        <v>2</v>
      </c>
      <c r="B3" s="15" t="s">
        <v>230</v>
      </c>
      <c r="C3" s="5" t="s">
        <v>5</v>
      </c>
      <c r="D3" s="4" t="s">
        <v>0</v>
      </c>
      <c r="E3" s="3" t="s">
        <v>1</v>
      </c>
      <c r="F3" s="7" t="s">
        <v>20</v>
      </c>
      <c r="G3" s="7" t="s">
        <v>21</v>
      </c>
      <c r="H3" s="5" t="s">
        <v>34</v>
      </c>
      <c r="I3" s="5" t="s">
        <v>35</v>
      </c>
      <c r="J3" s="1"/>
    </row>
    <row r="4" spans="1:10">
      <c r="A4" s="52">
        <v>1</v>
      </c>
      <c r="B4" s="29">
        <v>30</v>
      </c>
      <c r="C4" s="54" t="s">
        <v>50</v>
      </c>
      <c r="D4" s="16" t="s">
        <v>139</v>
      </c>
      <c r="E4" s="16">
        <v>118723</v>
      </c>
      <c r="F4" s="16">
        <v>40</v>
      </c>
      <c r="G4" s="16">
        <v>38</v>
      </c>
      <c r="H4" s="14">
        <f t="shared" ref="H4:H35" si="0">SUM(F4:G4)</f>
        <v>78</v>
      </c>
      <c r="I4" s="43">
        <f>SUM(H4:H6)</f>
        <v>235</v>
      </c>
      <c r="J4" s="59"/>
    </row>
    <row r="5" spans="1:10">
      <c r="A5" s="53"/>
      <c r="B5" s="30"/>
      <c r="C5" s="55"/>
      <c r="D5" s="16" t="s">
        <v>15</v>
      </c>
      <c r="E5" s="16">
        <v>48939</v>
      </c>
      <c r="F5" s="16">
        <v>36</v>
      </c>
      <c r="G5" s="16">
        <v>45</v>
      </c>
      <c r="H5" s="14">
        <f t="shared" si="0"/>
        <v>81</v>
      </c>
      <c r="I5" s="44"/>
      <c r="J5" s="59"/>
    </row>
    <row r="6" spans="1:10">
      <c r="A6" s="53"/>
      <c r="B6" s="31"/>
      <c r="C6" s="56"/>
      <c r="D6" s="16" t="s">
        <v>121</v>
      </c>
      <c r="E6" s="16">
        <v>94215</v>
      </c>
      <c r="F6" s="16">
        <v>33</v>
      </c>
      <c r="G6" s="16">
        <v>43</v>
      </c>
      <c r="H6" s="14">
        <f t="shared" si="0"/>
        <v>76</v>
      </c>
      <c r="I6" s="45"/>
      <c r="J6" s="59"/>
    </row>
    <row r="7" spans="1:10">
      <c r="A7" s="52">
        <v>2</v>
      </c>
      <c r="B7" s="29">
        <v>27</v>
      </c>
      <c r="C7" s="54" t="s">
        <v>71</v>
      </c>
      <c r="D7" s="16" t="s">
        <v>72</v>
      </c>
      <c r="E7" s="16">
        <v>154473</v>
      </c>
      <c r="F7" s="16">
        <v>21</v>
      </c>
      <c r="G7" s="16">
        <v>45</v>
      </c>
      <c r="H7" s="14">
        <f t="shared" si="0"/>
        <v>66</v>
      </c>
      <c r="I7" s="43">
        <f t="shared" ref="I7" si="1">SUM(H7:H9)</f>
        <v>232</v>
      </c>
      <c r="J7" s="8"/>
    </row>
    <row r="8" spans="1:10">
      <c r="A8" s="53"/>
      <c r="B8" s="30"/>
      <c r="C8" s="55"/>
      <c r="D8" s="16" t="s">
        <v>42</v>
      </c>
      <c r="E8" s="16">
        <v>147133</v>
      </c>
      <c r="F8" s="16">
        <v>39</v>
      </c>
      <c r="G8" s="16">
        <v>46</v>
      </c>
      <c r="H8" s="14">
        <f t="shared" si="0"/>
        <v>85</v>
      </c>
      <c r="I8" s="44"/>
      <c r="J8" s="8"/>
    </row>
    <row r="9" spans="1:10">
      <c r="A9" s="53"/>
      <c r="B9" s="31"/>
      <c r="C9" s="56"/>
      <c r="D9" s="16" t="s">
        <v>44</v>
      </c>
      <c r="E9" s="16">
        <v>154646</v>
      </c>
      <c r="F9" s="16">
        <v>34</v>
      </c>
      <c r="G9" s="16">
        <v>47</v>
      </c>
      <c r="H9" s="14">
        <f t="shared" si="0"/>
        <v>81</v>
      </c>
      <c r="I9" s="45"/>
      <c r="J9" s="8"/>
    </row>
    <row r="10" spans="1:10">
      <c r="A10" s="52">
        <v>3</v>
      </c>
      <c r="B10" s="29">
        <v>25</v>
      </c>
      <c r="C10" s="57" t="s">
        <v>142</v>
      </c>
      <c r="D10" s="24" t="s">
        <v>226</v>
      </c>
      <c r="E10" s="16">
        <v>63180</v>
      </c>
      <c r="F10" s="16">
        <v>41</v>
      </c>
      <c r="G10" s="16">
        <v>44</v>
      </c>
      <c r="H10" s="14">
        <f t="shared" si="0"/>
        <v>85</v>
      </c>
      <c r="I10" s="43">
        <f t="shared" ref="I10" si="2">SUM(H10:H12)</f>
        <v>232</v>
      </c>
      <c r="J10" s="8"/>
    </row>
    <row r="11" spans="1:10">
      <c r="A11" s="53"/>
      <c r="B11" s="30"/>
      <c r="C11" s="57"/>
      <c r="D11" s="18" t="s">
        <v>108</v>
      </c>
      <c r="E11" s="18">
        <v>38161</v>
      </c>
      <c r="F11" s="16">
        <v>27</v>
      </c>
      <c r="G11" s="16">
        <v>44</v>
      </c>
      <c r="H11" s="14">
        <f t="shared" si="0"/>
        <v>71</v>
      </c>
      <c r="I11" s="44"/>
      <c r="J11" s="8"/>
    </row>
    <row r="12" spans="1:10">
      <c r="A12" s="53"/>
      <c r="B12" s="31"/>
      <c r="C12" s="57"/>
      <c r="D12" s="18" t="s">
        <v>140</v>
      </c>
      <c r="E12" s="18">
        <v>87932</v>
      </c>
      <c r="F12" s="16">
        <v>34</v>
      </c>
      <c r="G12" s="16">
        <v>42</v>
      </c>
      <c r="H12" s="14">
        <f t="shared" si="0"/>
        <v>76</v>
      </c>
      <c r="I12" s="45"/>
      <c r="J12" s="8"/>
    </row>
    <row r="13" spans="1:10">
      <c r="A13" s="41">
        <v>4</v>
      </c>
      <c r="B13" s="32">
        <v>24</v>
      </c>
      <c r="C13" s="35" t="s">
        <v>153</v>
      </c>
      <c r="D13" s="13" t="s">
        <v>156</v>
      </c>
      <c r="E13" s="13">
        <v>101103</v>
      </c>
      <c r="F13" s="19">
        <v>41</v>
      </c>
      <c r="G13" s="19">
        <v>37</v>
      </c>
      <c r="H13" s="20">
        <f t="shared" si="0"/>
        <v>78</v>
      </c>
      <c r="I13" s="43">
        <f t="shared" ref="I13" si="3">SUM(H13:H15)</f>
        <v>228</v>
      </c>
      <c r="J13" s="8"/>
    </row>
    <row r="14" spans="1:10">
      <c r="A14" s="42"/>
      <c r="B14" s="33"/>
      <c r="C14" s="36"/>
      <c r="D14" s="13" t="s">
        <v>157</v>
      </c>
      <c r="E14" s="13">
        <v>129705</v>
      </c>
      <c r="F14" s="19">
        <v>33</v>
      </c>
      <c r="G14" s="19">
        <v>40</v>
      </c>
      <c r="H14" s="20">
        <f t="shared" si="0"/>
        <v>73</v>
      </c>
      <c r="I14" s="44"/>
      <c r="J14" s="8"/>
    </row>
    <row r="15" spans="1:10">
      <c r="A15" s="42"/>
      <c r="B15" s="34"/>
      <c r="C15" s="37"/>
      <c r="D15" s="13" t="s">
        <v>158</v>
      </c>
      <c r="E15" s="13">
        <v>112108</v>
      </c>
      <c r="F15" s="19">
        <v>35</v>
      </c>
      <c r="G15" s="19">
        <v>42</v>
      </c>
      <c r="H15" s="20">
        <f t="shared" si="0"/>
        <v>77</v>
      </c>
      <c r="I15" s="45"/>
      <c r="J15" s="8"/>
    </row>
    <row r="16" spans="1:10">
      <c r="A16" s="41">
        <v>5</v>
      </c>
      <c r="B16" s="32">
        <v>23</v>
      </c>
      <c r="C16" s="35" t="s">
        <v>184</v>
      </c>
      <c r="D16" s="19" t="s">
        <v>185</v>
      </c>
      <c r="E16" s="19">
        <v>154215</v>
      </c>
      <c r="F16" s="19">
        <v>39</v>
      </c>
      <c r="G16" s="19">
        <v>40</v>
      </c>
      <c r="H16" s="20">
        <f t="shared" si="0"/>
        <v>79</v>
      </c>
      <c r="I16" s="43">
        <f t="shared" ref="I16" si="4">SUM(H16:H18)</f>
        <v>227</v>
      </c>
      <c r="J16" s="8"/>
    </row>
    <row r="17" spans="1:10">
      <c r="A17" s="42"/>
      <c r="B17" s="33"/>
      <c r="C17" s="36"/>
      <c r="D17" s="19" t="s">
        <v>186</v>
      </c>
      <c r="E17" s="19">
        <v>128724</v>
      </c>
      <c r="F17" s="19">
        <v>27</v>
      </c>
      <c r="G17" s="19">
        <v>45</v>
      </c>
      <c r="H17" s="20">
        <f t="shared" si="0"/>
        <v>72</v>
      </c>
      <c r="I17" s="44"/>
      <c r="J17" s="8"/>
    </row>
    <row r="18" spans="1:10">
      <c r="A18" s="42"/>
      <c r="B18" s="34"/>
      <c r="C18" s="37"/>
      <c r="D18" s="19" t="s">
        <v>187</v>
      </c>
      <c r="E18" s="19">
        <v>100697</v>
      </c>
      <c r="F18" s="19">
        <v>32</v>
      </c>
      <c r="G18" s="19">
        <v>44</v>
      </c>
      <c r="H18" s="20">
        <f t="shared" si="0"/>
        <v>76</v>
      </c>
      <c r="I18" s="45"/>
      <c r="J18" s="8"/>
    </row>
    <row r="19" spans="1:10">
      <c r="A19" s="41">
        <v>6</v>
      </c>
      <c r="B19" s="32">
        <v>22</v>
      </c>
      <c r="C19" s="35" t="s">
        <v>141</v>
      </c>
      <c r="D19" s="24" t="s">
        <v>225</v>
      </c>
      <c r="E19" s="16">
        <v>2601119</v>
      </c>
      <c r="F19" s="16">
        <v>40</v>
      </c>
      <c r="G19" s="16">
        <v>46</v>
      </c>
      <c r="H19" s="14">
        <f t="shared" si="0"/>
        <v>86</v>
      </c>
      <c r="I19" s="43">
        <f t="shared" ref="I19" si="5">SUM(H19:H21)</f>
        <v>226</v>
      </c>
      <c r="J19" s="8"/>
    </row>
    <row r="20" spans="1:10">
      <c r="A20" s="42"/>
      <c r="B20" s="33"/>
      <c r="C20" s="36"/>
      <c r="D20" s="19" t="s">
        <v>47</v>
      </c>
      <c r="E20" s="19">
        <v>2600230</v>
      </c>
      <c r="F20" s="19">
        <v>39</v>
      </c>
      <c r="G20" s="19">
        <v>39</v>
      </c>
      <c r="H20" s="20">
        <f t="shared" si="0"/>
        <v>78</v>
      </c>
      <c r="I20" s="44"/>
      <c r="J20" s="8"/>
    </row>
    <row r="21" spans="1:10">
      <c r="A21" s="42"/>
      <c r="B21" s="34"/>
      <c r="C21" s="37"/>
      <c r="D21" s="19" t="s">
        <v>15</v>
      </c>
      <c r="E21" s="19">
        <v>2600348</v>
      </c>
      <c r="F21" s="19">
        <v>30</v>
      </c>
      <c r="G21" s="19">
        <v>32</v>
      </c>
      <c r="H21" s="20">
        <f t="shared" si="0"/>
        <v>62</v>
      </c>
      <c r="I21" s="45"/>
      <c r="J21" s="8"/>
    </row>
    <row r="22" spans="1:10">
      <c r="A22" s="41">
        <v>7</v>
      </c>
      <c r="B22" s="32">
        <v>21</v>
      </c>
      <c r="C22" s="35" t="s">
        <v>180</v>
      </c>
      <c r="D22" s="19" t="s">
        <v>181</v>
      </c>
      <c r="E22" s="19">
        <v>72754</v>
      </c>
      <c r="F22" s="19">
        <v>37</v>
      </c>
      <c r="G22" s="19">
        <v>44</v>
      </c>
      <c r="H22" s="20">
        <f t="shared" si="0"/>
        <v>81</v>
      </c>
      <c r="I22" s="43">
        <f t="shared" ref="I22" si="6">SUM(H22:H24)</f>
        <v>226</v>
      </c>
      <c r="J22" s="8"/>
    </row>
    <row r="23" spans="1:10">
      <c r="A23" s="42"/>
      <c r="B23" s="33"/>
      <c r="C23" s="36"/>
      <c r="D23" s="19" t="s">
        <v>182</v>
      </c>
      <c r="E23" s="19">
        <v>158064</v>
      </c>
      <c r="F23" s="19">
        <v>30</v>
      </c>
      <c r="G23" s="19">
        <v>37</v>
      </c>
      <c r="H23" s="20">
        <f t="shared" si="0"/>
        <v>67</v>
      </c>
      <c r="I23" s="44"/>
      <c r="J23" s="8"/>
    </row>
    <row r="24" spans="1:10">
      <c r="A24" s="42"/>
      <c r="B24" s="34"/>
      <c r="C24" s="37"/>
      <c r="D24" s="19" t="s">
        <v>183</v>
      </c>
      <c r="E24" s="19">
        <v>55649</v>
      </c>
      <c r="F24" s="19">
        <v>37</v>
      </c>
      <c r="G24" s="19">
        <v>41</v>
      </c>
      <c r="H24" s="20">
        <f t="shared" si="0"/>
        <v>78</v>
      </c>
      <c r="I24" s="45"/>
      <c r="J24" s="8"/>
    </row>
    <row r="25" spans="1:10">
      <c r="A25" s="41">
        <v>8</v>
      </c>
      <c r="B25" s="32">
        <v>20</v>
      </c>
      <c r="C25" s="26" t="s">
        <v>10</v>
      </c>
      <c r="D25" s="19" t="s">
        <v>24</v>
      </c>
      <c r="E25" s="19">
        <v>99147</v>
      </c>
      <c r="F25" s="19">
        <v>36</v>
      </c>
      <c r="G25" s="19">
        <v>37</v>
      </c>
      <c r="H25" s="20">
        <f t="shared" si="0"/>
        <v>73</v>
      </c>
      <c r="I25" s="43">
        <f t="shared" ref="I25" si="7">SUM(H25:H27)</f>
        <v>226</v>
      </c>
      <c r="J25" s="8"/>
    </row>
    <row r="26" spans="1:10">
      <c r="A26" s="42"/>
      <c r="B26" s="33"/>
      <c r="C26" s="27"/>
      <c r="D26" s="19" t="s">
        <v>196</v>
      </c>
      <c r="E26" s="19">
        <v>119305</v>
      </c>
      <c r="F26" s="19">
        <v>32</v>
      </c>
      <c r="G26" s="19">
        <v>40</v>
      </c>
      <c r="H26" s="20">
        <f t="shared" si="0"/>
        <v>72</v>
      </c>
      <c r="I26" s="44"/>
      <c r="J26" s="8"/>
    </row>
    <row r="27" spans="1:10">
      <c r="A27" s="42"/>
      <c r="B27" s="34"/>
      <c r="C27" s="28"/>
      <c r="D27" s="19" t="s">
        <v>17</v>
      </c>
      <c r="E27" s="19">
        <v>99636</v>
      </c>
      <c r="F27" s="19">
        <v>34</v>
      </c>
      <c r="G27" s="19">
        <v>47</v>
      </c>
      <c r="H27" s="20">
        <f t="shared" si="0"/>
        <v>81</v>
      </c>
      <c r="I27" s="45"/>
      <c r="J27" s="8"/>
    </row>
    <row r="28" spans="1:10">
      <c r="A28" s="41">
        <v>9</v>
      </c>
      <c r="B28" s="32">
        <v>19</v>
      </c>
      <c r="C28" s="35" t="s">
        <v>166</v>
      </c>
      <c r="D28" s="19" t="s">
        <v>140</v>
      </c>
      <c r="E28" s="19">
        <v>51009</v>
      </c>
      <c r="F28" s="19">
        <v>45</v>
      </c>
      <c r="G28" s="19">
        <v>40</v>
      </c>
      <c r="H28" s="25">
        <f t="shared" si="0"/>
        <v>85</v>
      </c>
      <c r="I28" s="43">
        <f t="shared" ref="I28" si="8">SUM(H28:H30)</f>
        <v>223</v>
      </c>
      <c r="J28" s="8"/>
    </row>
    <row r="29" spans="1:10">
      <c r="A29" s="42"/>
      <c r="B29" s="33"/>
      <c r="C29" s="36"/>
      <c r="D29" s="19" t="s">
        <v>163</v>
      </c>
      <c r="E29" s="19">
        <v>95363</v>
      </c>
      <c r="F29" s="19">
        <v>23</v>
      </c>
      <c r="G29" s="19">
        <v>41</v>
      </c>
      <c r="H29" s="20">
        <f t="shared" si="0"/>
        <v>64</v>
      </c>
      <c r="I29" s="44"/>
      <c r="J29" s="8"/>
    </row>
    <row r="30" spans="1:10">
      <c r="A30" s="42"/>
      <c r="B30" s="34"/>
      <c r="C30" s="37"/>
      <c r="D30" s="19" t="s">
        <v>11</v>
      </c>
      <c r="E30" s="19">
        <v>97015</v>
      </c>
      <c r="F30" s="19">
        <v>36</v>
      </c>
      <c r="G30" s="19">
        <v>38</v>
      </c>
      <c r="H30" s="20">
        <f t="shared" si="0"/>
        <v>74</v>
      </c>
      <c r="I30" s="45"/>
      <c r="J30" s="8"/>
    </row>
    <row r="31" spans="1:10">
      <c r="A31" s="41">
        <v>10</v>
      </c>
      <c r="B31" s="32">
        <v>18</v>
      </c>
      <c r="C31" s="35" t="s">
        <v>138</v>
      </c>
      <c r="D31" s="19" t="s">
        <v>172</v>
      </c>
      <c r="E31" s="19">
        <v>129302</v>
      </c>
      <c r="F31" s="19">
        <v>31</v>
      </c>
      <c r="G31" s="19">
        <v>33</v>
      </c>
      <c r="H31" s="20">
        <f t="shared" si="0"/>
        <v>64</v>
      </c>
      <c r="I31" s="43">
        <f t="shared" ref="I31" si="9">SUM(H31:H33)</f>
        <v>218</v>
      </c>
      <c r="J31" s="8"/>
    </row>
    <row r="32" spans="1:10">
      <c r="A32" s="42"/>
      <c r="B32" s="33"/>
      <c r="C32" s="36"/>
      <c r="D32" s="21" t="s">
        <v>36</v>
      </c>
      <c r="E32" s="19">
        <v>150517</v>
      </c>
      <c r="F32" s="19">
        <v>34</v>
      </c>
      <c r="G32" s="19">
        <v>41</v>
      </c>
      <c r="H32" s="20">
        <f t="shared" si="0"/>
        <v>75</v>
      </c>
      <c r="I32" s="60"/>
      <c r="J32" s="8"/>
    </row>
    <row r="33" spans="1:10">
      <c r="A33" s="42"/>
      <c r="B33" s="34"/>
      <c r="C33" s="37"/>
      <c r="D33" s="19" t="s">
        <v>173</v>
      </c>
      <c r="E33" s="19">
        <v>119022</v>
      </c>
      <c r="F33" s="19">
        <v>35</v>
      </c>
      <c r="G33" s="19">
        <v>44</v>
      </c>
      <c r="H33" s="20">
        <f t="shared" si="0"/>
        <v>79</v>
      </c>
      <c r="I33" s="45"/>
      <c r="J33" s="8"/>
    </row>
    <row r="34" spans="1:10">
      <c r="A34" s="41">
        <v>11</v>
      </c>
      <c r="B34" s="32">
        <v>17</v>
      </c>
      <c r="C34" s="26" t="s">
        <v>32</v>
      </c>
      <c r="D34" s="19" t="s">
        <v>9</v>
      </c>
      <c r="E34" s="19">
        <v>48747</v>
      </c>
      <c r="F34" s="19">
        <v>33</v>
      </c>
      <c r="G34" s="19">
        <v>42</v>
      </c>
      <c r="H34" s="20">
        <f t="shared" si="0"/>
        <v>75</v>
      </c>
      <c r="I34" s="43">
        <f t="shared" ref="I34" si="10">SUM(H34:H36)</f>
        <v>217</v>
      </c>
      <c r="J34" s="8"/>
    </row>
    <row r="35" spans="1:10">
      <c r="A35" s="42"/>
      <c r="B35" s="33"/>
      <c r="C35" s="27"/>
      <c r="D35" s="19" t="s">
        <v>99</v>
      </c>
      <c r="E35" s="19">
        <v>28273</v>
      </c>
      <c r="F35" s="19">
        <v>18</v>
      </c>
      <c r="G35" s="19">
        <v>46</v>
      </c>
      <c r="H35" s="20">
        <f t="shared" si="0"/>
        <v>64</v>
      </c>
      <c r="I35" s="44"/>
      <c r="J35" s="8"/>
    </row>
    <row r="36" spans="1:10">
      <c r="A36" s="42"/>
      <c r="B36" s="34"/>
      <c r="C36" s="28"/>
      <c r="D36" s="19" t="s">
        <v>33</v>
      </c>
      <c r="E36" s="19">
        <v>35134</v>
      </c>
      <c r="F36" s="19">
        <v>36</v>
      </c>
      <c r="G36" s="19">
        <v>42</v>
      </c>
      <c r="H36" s="20">
        <f t="shared" ref="H36:H70" si="11">SUM(F36:G36)</f>
        <v>78</v>
      </c>
      <c r="I36" s="45"/>
      <c r="J36" s="8"/>
    </row>
    <row r="37" spans="1:10">
      <c r="A37" s="41">
        <v>12</v>
      </c>
      <c r="B37" s="32">
        <v>16</v>
      </c>
      <c r="C37" s="35" t="s">
        <v>143</v>
      </c>
      <c r="D37" s="19" t="s">
        <v>45</v>
      </c>
      <c r="E37" s="19">
        <v>112161</v>
      </c>
      <c r="F37" s="19">
        <v>31</v>
      </c>
      <c r="G37" s="19">
        <v>43</v>
      </c>
      <c r="H37" s="20">
        <f t="shared" si="11"/>
        <v>74</v>
      </c>
      <c r="I37" s="43">
        <f t="shared" ref="I37" si="12">SUM(H37:H39)</f>
        <v>217</v>
      </c>
      <c r="J37" s="8"/>
    </row>
    <row r="38" spans="1:10">
      <c r="A38" s="42"/>
      <c r="B38" s="33"/>
      <c r="C38" s="36"/>
      <c r="D38" s="19" t="s">
        <v>174</v>
      </c>
      <c r="E38" s="19">
        <v>128793</v>
      </c>
      <c r="F38" s="19">
        <v>32</v>
      </c>
      <c r="G38" s="19">
        <v>45</v>
      </c>
      <c r="H38" s="20">
        <f t="shared" si="11"/>
        <v>77</v>
      </c>
      <c r="I38" s="44"/>
      <c r="J38" s="8"/>
    </row>
    <row r="39" spans="1:10">
      <c r="A39" s="42"/>
      <c r="B39" s="34"/>
      <c r="C39" s="37"/>
      <c r="D39" s="19" t="s">
        <v>175</v>
      </c>
      <c r="E39" s="19">
        <v>120908</v>
      </c>
      <c r="F39" s="19">
        <v>22</v>
      </c>
      <c r="G39" s="19">
        <v>44</v>
      </c>
      <c r="H39" s="20">
        <f t="shared" si="11"/>
        <v>66</v>
      </c>
      <c r="I39" s="45"/>
      <c r="J39" s="8"/>
    </row>
    <row r="40" spans="1:10">
      <c r="A40" s="41">
        <v>13</v>
      </c>
      <c r="B40" s="32">
        <v>15</v>
      </c>
      <c r="C40" s="35" t="s">
        <v>144</v>
      </c>
      <c r="D40" s="19" t="s">
        <v>38</v>
      </c>
      <c r="E40" s="19">
        <v>153833</v>
      </c>
      <c r="F40" s="19">
        <v>38</v>
      </c>
      <c r="G40" s="19">
        <v>43</v>
      </c>
      <c r="H40" s="20">
        <f t="shared" si="11"/>
        <v>81</v>
      </c>
      <c r="I40" s="43">
        <f t="shared" ref="I40" si="13">SUM(H40:H42)</f>
        <v>215</v>
      </c>
      <c r="J40" s="8"/>
    </row>
    <row r="41" spans="1:10">
      <c r="A41" s="42"/>
      <c r="B41" s="33"/>
      <c r="C41" s="36"/>
      <c r="D41" s="19" t="s">
        <v>39</v>
      </c>
      <c r="E41" s="19">
        <v>146787</v>
      </c>
      <c r="F41" s="19">
        <v>37</v>
      </c>
      <c r="G41" s="19">
        <v>33</v>
      </c>
      <c r="H41" s="20">
        <f t="shared" si="11"/>
        <v>70</v>
      </c>
      <c r="I41" s="44"/>
      <c r="J41" s="8"/>
    </row>
    <row r="42" spans="1:10">
      <c r="A42" s="42"/>
      <c r="B42" s="34"/>
      <c r="C42" s="37"/>
      <c r="D42" s="19" t="s">
        <v>150</v>
      </c>
      <c r="E42" s="19">
        <v>90835</v>
      </c>
      <c r="F42" s="19">
        <v>21</v>
      </c>
      <c r="G42" s="19">
        <v>43</v>
      </c>
      <c r="H42" s="20">
        <f t="shared" si="11"/>
        <v>64</v>
      </c>
      <c r="I42" s="45"/>
      <c r="J42" s="8"/>
    </row>
    <row r="43" spans="1:10">
      <c r="A43" s="41">
        <v>14</v>
      </c>
      <c r="B43" s="32">
        <v>14</v>
      </c>
      <c r="C43" s="35" t="s">
        <v>130</v>
      </c>
      <c r="D43" s="19" t="s">
        <v>131</v>
      </c>
      <c r="E43" s="19">
        <v>130601</v>
      </c>
      <c r="F43" s="19">
        <v>35</v>
      </c>
      <c r="G43" s="19">
        <v>42</v>
      </c>
      <c r="H43" s="20">
        <f t="shared" si="11"/>
        <v>77</v>
      </c>
      <c r="I43" s="43">
        <f t="shared" ref="I43" si="14">SUM(H43:H45)</f>
        <v>215</v>
      </c>
      <c r="J43" s="8"/>
    </row>
    <row r="44" spans="1:10">
      <c r="A44" s="42"/>
      <c r="B44" s="33"/>
      <c r="C44" s="36"/>
      <c r="D44" s="19" t="s">
        <v>132</v>
      </c>
      <c r="E44" s="19">
        <v>110264</v>
      </c>
      <c r="F44" s="19">
        <v>22</v>
      </c>
      <c r="G44" s="19">
        <v>42</v>
      </c>
      <c r="H44" s="20">
        <f t="shared" si="11"/>
        <v>64</v>
      </c>
      <c r="I44" s="44"/>
      <c r="J44" s="8"/>
    </row>
    <row r="45" spans="1:10">
      <c r="A45" s="42"/>
      <c r="B45" s="34"/>
      <c r="C45" s="37"/>
      <c r="D45" s="19" t="s">
        <v>133</v>
      </c>
      <c r="E45" s="19">
        <v>153332</v>
      </c>
      <c r="F45" s="19">
        <v>36</v>
      </c>
      <c r="G45" s="19">
        <v>38</v>
      </c>
      <c r="H45" s="20">
        <f t="shared" si="11"/>
        <v>74</v>
      </c>
      <c r="I45" s="45"/>
      <c r="J45" s="8"/>
    </row>
    <row r="46" spans="1:10">
      <c r="A46" s="41">
        <v>15</v>
      </c>
      <c r="B46" s="32">
        <v>13</v>
      </c>
      <c r="C46" s="35" t="s">
        <v>101</v>
      </c>
      <c r="D46" s="19" t="s">
        <v>102</v>
      </c>
      <c r="E46" s="19">
        <v>148254</v>
      </c>
      <c r="F46" s="19">
        <v>34</v>
      </c>
      <c r="G46" s="19">
        <v>46</v>
      </c>
      <c r="H46" s="20">
        <f t="shared" si="11"/>
        <v>80</v>
      </c>
      <c r="I46" s="43">
        <f t="shared" ref="I46" si="15">SUM(H46:H48)</f>
        <v>214</v>
      </c>
      <c r="J46" s="8"/>
    </row>
    <row r="47" spans="1:10">
      <c r="A47" s="42"/>
      <c r="B47" s="33"/>
      <c r="C47" s="36"/>
      <c r="D47" s="19" t="s">
        <v>103</v>
      </c>
      <c r="E47" s="19">
        <v>150916</v>
      </c>
      <c r="F47" s="19">
        <v>34</v>
      </c>
      <c r="G47" s="19">
        <v>35</v>
      </c>
      <c r="H47" s="20">
        <f t="shared" si="11"/>
        <v>69</v>
      </c>
      <c r="I47" s="44"/>
      <c r="J47" s="8"/>
    </row>
    <row r="48" spans="1:10">
      <c r="A48" s="42"/>
      <c r="B48" s="34"/>
      <c r="C48" s="37"/>
      <c r="D48" s="24" t="s">
        <v>228</v>
      </c>
      <c r="E48" s="16">
        <v>93283</v>
      </c>
      <c r="F48" s="16">
        <v>21</v>
      </c>
      <c r="G48" s="16">
        <v>44</v>
      </c>
      <c r="H48" s="14">
        <f t="shared" si="11"/>
        <v>65</v>
      </c>
      <c r="I48" s="45"/>
      <c r="J48" s="8"/>
    </row>
    <row r="49" spans="1:10">
      <c r="A49" s="41">
        <v>16</v>
      </c>
      <c r="B49" s="32">
        <v>12</v>
      </c>
      <c r="C49" s="35" t="s">
        <v>109</v>
      </c>
      <c r="D49" s="19" t="s">
        <v>220</v>
      </c>
      <c r="E49" s="19">
        <v>154060</v>
      </c>
      <c r="F49" s="19">
        <v>36</v>
      </c>
      <c r="G49" s="19">
        <v>29</v>
      </c>
      <c r="H49" s="20">
        <f t="shared" si="11"/>
        <v>65</v>
      </c>
      <c r="I49" s="43">
        <f t="shared" ref="I49" si="16">SUM(H49:H51)</f>
        <v>214</v>
      </c>
      <c r="J49" s="8"/>
    </row>
    <row r="50" spans="1:10">
      <c r="A50" s="42"/>
      <c r="B50" s="33"/>
      <c r="C50" s="36"/>
      <c r="D50" s="19" t="s">
        <v>112</v>
      </c>
      <c r="E50" s="19">
        <v>82967</v>
      </c>
      <c r="F50" s="19">
        <v>33</v>
      </c>
      <c r="G50" s="19">
        <v>45</v>
      </c>
      <c r="H50" s="20">
        <f t="shared" si="11"/>
        <v>78</v>
      </c>
      <c r="I50" s="44"/>
      <c r="J50" s="8"/>
    </row>
    <row r="51" spans="1:10">
      <c r="A51" s="42"/>
      <c r="B51" s="34"/>
      <c r="C51" s="37"/>
      <c r="D51" s="19" t="s">
        <v>113</v>
      </c>
      <c r="E51" s="19">
        <v>152674</v>
      </c>
      <c r="F51" s="19">
        <v>30</v>
      </c>
      <c r="G51" s="19">
        <v>41</v>
      </c>
      <c r="H51" s="20">
        <f t="shared" si="11"/>
        <v>71</v>
      </c>
      <c r="I51" s="45"/>
      <c r="J51" s="8"/>
    </row>
    <row r="52" spans="1:10">
      <c r="A52" s="41">
        <v>17</v>
      </c>
      <c r="B52" s="32">
        <v>11</v>
      </c>
      <c r="C52" s="35" t="s">
        <v>146</v>
      </c>
      <c r="D52" s="19" t="s">
        <v>25</v>
      </c>
      <c r="E52" s="19">
        <v>46004015</v>
      </c>
      <c r="F52" s="19">
        <v>32</v>
      </c>
      <c r="G52" s="19">
        <v>47</v>
      </c>
      <c r="H52" s="20">
        <f t="shared" si="11"/>
        <v>79</v>
      </c>
      <c r="I52" s="43">
        <f t="shared" ref="I52" si="17">SUM(H52:H54)</f>
        <v>213</v>
      </c>
      <c r="J52" s="8"/>
    </row>
    <row r="53" spans="1:10">
      <c r="A53" s="42"/>
      <c r="B53" s="33"/>
      <c r="C53" s="36"/>
      <c r="D53" s="19" t="s">
        <v>192</v>
      </c>
      <c r="E53" s="19">
        <v>46004484</v>
      </c>
      <c r="F53" s="19">
        <v>12</v>
      </c>
      <c r="G53" s="19">
        <v>39</v>
      </c>
      <c r="H53" s="20">
        <f t="shared" si="11"/>
        <v>51</v>
      </c>
      <c r="I53" s="44"/>
      <c r="J53" s="8"/>
    </row>
    <row r="54" spans="1:10">
      <c r="A54" s="42"/>
      <c r="B54" s="34"/>
      <c r="C54" s="37"/>
      <c r="D54" s="19" t="s">
        <v>193</v>
      </c>
      <c r="E54" s="19">
        <v>46004246</v>
      </c>
      <c r="F54" s="19">
        <v>41</v>
      </c>
      <c r="G54" s="19">
        <v>42</v>
      </c>
      <c r="H54" s="20">
        <f t="shared" si="11"/>
        <v>83</v>
      </c>
      <c r="I54" s="45"/>
      <c r="J54" s="8"/>
    </row>
    <row r="55" spans="1:10">
      <c r="A55" s="41">
        <v>18</v>
      </c>
      <c r="B55" s="32">
        <v>10</v>
      </c>
      <c r="C55" s="35" t="s">
        <v>51</v>
      </c>
      <c r="D55" s="19" t="s">
        <v>52</v>
      </c>
      <c r="E55" s="19">
        <v>129420</v>
      </c>
      <c r="F55" s="19">
        <v>32</v>
      </c>
      <c r="G55" s="19">
        <v>38</v>
      </c>
      <c r="H55" s="20">
        <f t="shared" si="11"/>
        <v>70</v>
      </c>
      <c r="I55" s="43">
        <f t="shared" ref="I55" si="18">SUM(H55:H57)</f>
        <v>212</v>
      </c>
      <c r="J55" s="8"/>
    </row>
    <row r="56" spans="1:10">
      <c r="A56" s="42"/>
      <c r="B56" s="33"/>
      <c r="C56" s="36"/>
      <c r="D56" s="19" t="s">
        <v>31</v>
      </c>
      <c r="E56" s="19">
        <v>2553</v>
      </c>
      <c r="F56" s="19">
        <v>29</v>
      </c>
      <c r="G56" s="19">
        <v>39</v>
      </c>
      <c r="H56" s="20">
        <f t="shared" si="11"/>
        <v>68</v>
      </c>
      <c r="I56" s="44"/>
      <c r="J56" s="8"/>
    </row>
    <row r="57" spans="1:10">
      <c r="A57" s="42"/>
      <c r="B57" s="34"/>
      <c r="C57" s="37"/>
      <c r="D57" s="19" t="s">
        <v>53</v>
      </c>
      <c r="E57" s="19">
        <v>43308</v>
      </c>
      <c r="F57" s="19">
        <v>30</v>
      </c>
      <c r="G57" s="19">
        <v>44</v>
      </c>
      <c r="H57" s="20">
        <f t="shared" si="11"/>
        <v>74</v>
      </c>
      <c r="I57" s="45"/>
      <c r="J57" s="8"/>
    </row>
    <row r="58" spans="1:10">
      <c r="A58" s="41">
        <v>19</v>
      </c>
      <c r="B58" s="32">
        <v>9</v>
      </c>
      <c r="C58" s="35" t="s">
        <v>62</v>
      </c>
      <c r="D58" s="19" t="s">
        <v>63</v>
      </c>
      <c r="E58" s="19">
        <v>53410</v>
      </c>
      <c r="F58" s="19">
        <v>13</v>
      </c>
      <c r="G58" s="19">
        <v>39</v>
      </c>
      <c r="H58" s="20">
        <f t="shared" si="11"/>
        <v>52</v>
      </c>
      <c r="I58" s="43">
        <f t="shared" ref="I58" si="19">SUM(H58:H60)</f>
        <v>211</v>
      </c>
      <c r="J58" s="8"/>
    </row>
    <row r="59" spans="1:10">
      <c r="A59" s="42"/>
      <c r="B59" s="33"/>
      <c r="C59" s="36"/>
      <c r="D59" s="19" t="s">
        <v>64</v>
      </c>
      <c r="E59" s="19">
        <v>32429</v>
      </c>
      <c r="F59" s="19">
        <v>39</v>
      </c>
      <c r="G59" s="19">
        <v>45</v>
      </c>
      <c r="H59" s="20">
        <f t="shared" si="11"/>
        <v>84</v>
      </c>
      <c r="I59" s="44"/>
      <c r="J59" s="8"/>
    </row>
    <row r="60" spans="1:10">
      <c r="A60" s="42"/>
      <c r="B60" s="34"/>
      <c r="C60" s="37"/>
      <c r="D60" s="19" t="s">
        <v>65</v>
      </c>
      <c r="E60" s="19">
        <v>88178</v>
      </c>
      <c r="F60" s="19">
        <v>31</v>
      </c>
      <c r="G60" s="19">
        <v>44</v>
      </c>
      <c r="H60" s="20">
        <f t="shared" si="11"/>
        <v>75</v>
      </c>
      <c r="I60" s="45"/>
      <c r="J60" s="8"/>
    </row>
    <row r="61" spans="1:10">
      <c r="A61" s="41">
        <v>20</v>
      </c>
      <c r="B61" s="32">
        <v>8</v>
      </c>
      <c r="C61" s="35" t="s">
        <v>231</v>
      </c>
      <c r="D61" s="19" t="s">
        <v>119</v>
      </c>
      <c r="E61" s="19">
        <v>79442</v>
      </c>
      <c r="F61" s="19">
        <v>18</v>
      </c>
      <c r="G61" s="19">
        <v>46</v>
      </c>
      <c r="H61" s="20">
        <f t="shared" ref="H61:H63" si="20">SUM(F61:G61)</f>
        <v>64</v>
      </c>
      <c r="I61" s="38">
        <f t="shared" ref="I61" si="21">SUM(H61:H63)</f>
        <v>210</v>
      </c>
      <c r="J61" s="8"/>
    </row>
    <row r="62" spans="1:10">
      <c r="A62" s="42"/>
      <c r="B62" s="33"/>
      <c r="C62" s="36"/>
      <c r="D62" s="19" t="s">
        <v>120</v>
      </c>
      <c r="E62" s="19">
        <v>151230</v>
      </c>
      <c r="F62" s="19">
        <v>35</v>
      </c>
      <c r="G62" s="19">
        <v>39</v>
      </c>
      <c r="H62" s="20">
        <f t="shared" si="20"/>
        <v>74</v>
      </c>
      <c r="I62" s="39"/>
      <c r="J62" s="8"/>
    </row>
    <row r="63" spans="1:10">
      <c r="A63" s="42"/>
      <c r="B63" s="34"/>
      <c r="C63" s="37"/>
      <c r="D63" s="19" t="s">
        <v>118</v>
      </c>
      <c r="E63" s="19">
        <v>6155</v>
      </c>
      <c r="F63" s="19">
        <v>32</v>
      </c>
      <c r="G63" s="19">
        <v>40</v>
      </c>
      <c r="H63" s="20">
        <f t="shared" si="20"/>
        <v>72</v>
      </c>
      <c r="I63" s="40"/>
      <c r="J63" s="8"/>
    </row>
    <row r="64" spans="1:10">
      <c r="A64" s="41">
        <v>21</v>
      </c>
      <c r="B64" s="32">
        <v>7</v>
      </c>
      <c r="C64" s="35" t="s">
        <v>54</v>
      </c>
      <c r="D64" s="19" t="s">
        <v>8</v>
      </c>
      <c r="E64" s="19">
        <v>113195</v>
      </c>
      <c r="F64" s="19">
        <v>32</v>
      </c>
      <c r="G64" s="19">
        <v>35</v>
      </c>
      <c r="H64" s="20">
        <f t="shared" si="11"/>
        <v>67</v>
      </c>
      <c r="I64" s="43">
        <f t="shared" ref="I64" si="22">SUM(H64:H66)</f>
        <v>209</v>
      </c>
      <c r="J64" s="8"/>
    </row>
    <row r="65" spans="1:10">
      <c r="A65" s="42"/>
      <c r="B65" s="33"/>
      <c r="C65" s="36"/>
      <c r="D65" s="19" t="s">
        <v>100</v>
      </c>
      <c r="E65" s="19">
        <v>160432</v>
      </c>
      <c r="F65" s="19">
        <v>28</v>
      </c>
      <c r="G65" s="19">
        <v>44</v>
      </c>
      <c r="H65" s="20">
        <f t="shared" si="11"/>
        <v>72</v>
      </c>
      <c r="I65" s="44"/>
      <c r="J65" s="8"/>
    </row>
    <row r="66" spans="1:10">
      <c r="A66" s="42"/>
      <c r="B66" s="34"/>
      <c r="C66" s="37"/>
      <c r="D66" s="19" t="s">
        <v>27</v>
      </c>
      <c r="E66" s="19">
        <v>111494</v>
      </c>
      <c r="F66" s="19">
        <v>28</v>
      </c>
      <c r="G66" s="19">
        <v>42</v>
      </c>
      <c r="H66" s="20">
        <f t="shared" si="11"/>
        <v>70</v>
      </c>
      <c r="I66" s="45"/>
      <c r="J66" s="8"/>
    </row>
    <row r="67" spans="1:10">
      <c r="A67" s="41">
        <v>22</v>
      </c>
      <c r="B67" s="32">
        <v>6</v>
      </c>
      <c r="C67" s="35" t="s">
        <v>134</v>
      </c>
      <c r="D67" s="19" t="s">
        <v>135</v>
      </c>
      <c r="E67" s="19">
        <v>117986</v>
      </c>
      <c r="F67" s="19">
        <v>37</v>
      </c>
      <c r="G67" s="19">
        <v>45</v>
      </c>
      <c r="H67" s="20">
        <f t="shared" si="11"/>
        <v>82</v>
      </c>
      <c r="I67" s="43">
        <f t="shared" ref="I67" si="23">SUM(H67:H69)</f>
        <v>206</v>
      </c>
      <c r="J67" s="8"/>
    </row>
    <row r="68" spans="1:10">
      <c r="A68" s="42"/>
      <c r="B68" s="33"/>
      <c r="C68" s="36"/>
      <c r="D68" s="19" t="s">
        <v>136</v>
      </c>
      <c r="E68" s="19">
        <v>117987</v>
      </c>
      <c r="F68" s="19">
        <v>25</v>
      </c>
      <c r="G68" s="19">
        <v>44</v>
      </c>
      <c r="H68" s="20">
        <f t="shared" si="11"/>
        <v>69</v>
      </c>
      <c r="I68" s="44"/>
      <c r="J68" s="8"/>
    </row>
    <row r="69" spans="1:10">
      <c r="A69" s="42"/>
      <c r="B69" s="34"/>
      <c r="C69" s="37"/>
      <c r="D69" s="19" t="s">
        <v>218</v>
      </c>
      <c r="E69" s="19"/>
      <c r="F69" s="19">
        <v>14</v>
      </c>
      <c r="G69" s="19">
        <v>41</v>
      </c>
      <c r="H69" s="20">
        <f t="shared" si="11"/>
        <v>55</v>
      </c>
      <c r="I69" s="45"/>
      <c r="J69" s="8"/>
    </row>
    <row r="70" spans="1:10">
      <c r="A70" s="41">
        <v>23</v>
      </c>
      <c r="B70" s="32">
        <v>5</v>
      </c>
      <c r="C70" s="35" t="s">
        <v>78</v>
      </c>
      <c r="D70" s="13" t="s">
        <v>206</v>
      </c>
      <c r="E70" s="22">
        <v>4667</v>
      </c>
      <c r="F70" s="19">
        <v>27</v>
      </c>
      <c r="G70" s="19">
        <v>44</v>
      </c>
      <c r="H70" s="20">
        <f t="shared" si="11"/>
        <v>71</v>
      </c>
      <c r="I70" s="43">
        <f t="shared" ref="I70" si="24">SUM(H70:H72)</f>
        <v>203</v>
      </c>
      <c r="J70" s="8"/>
    </row>
    <row r="71" spans="1:10">
      <c r="A71" s="42"/>
      <c r="B71" s="33"/>
      <c r="C71" s="36"/>
      <c r="D71" s="24" t="s">
        <v>224</v>
      </c>
      <c r="E71" s="17">
        <v>48539</v>
      </c>
      <c r="F71" s="17">
        <v>36</v>
      </c>
      <c r="G71" s="17">
        <v>32</v>
      </c>
      <c r="H71" s="23">
        <f t="shared" ref="H71:H96" si="25">SUM(F71:G71)</f>
        <v>68</v>
      </c>
      <c r="I71" s="44"/>
      <c r="J71" s="8"/>
    </row>
    <row r="72" spans="1:10">
      <c r="A72" s="42"/>
      <c r="B72" s="34"/>
      <c r="C72" s="37"/>
      <c r="D72" s="19" t="s">
        <v>84</v>
      </c>
      <c r="E72" s="19">
        <v>160816</v>
      </c>
      <c r="F72" s="19">
        <v>20</v>
      </c>
      <c r="G72" s="19">
        <v>44</v>
      </c>
      <c r="H72" s="20">
        <f t="shared" si="25"/>
        <v>64</v>
      </c>
      <c r="I72" s="45"/>
      <c r="J72" s="8"/>
    </row>
    <row r="73" spans="1:10">
      <c r="A73" s="41">
        <v>24</v>
      </c>
      <c r="B73" s="32">
        <v>4</v>
      </c>
      <c r="C73" s="35" t="s">
        <v>148</v>
      </c>
      <c r="D73" s="19" t="s">
        <v>57</v>
      </c>
      <c r="E73" s="19">
        <v>158282</v>
      </c>
      <c r="F73" s="19">
        <v>15</v>
      </c>
      <c r="G73" s="19">
        <v>36</v>
      </c>
      <c r="H73" s="20">
        <f t="shared" si="25"/>
        <v>51</v>
      </c>
      <c r="I73" s="38">
        <f t="shared" ref="I73" si="26">SUM(H73:H75)</f>
        <v>195</v>
      </c>
      <c r="J73" s="8"/>
    </row>
    <row r="74" spans="1:10">
      <c r="A74" s="42"/>
      <c r="B74" s="33"/>
      <c r="C74" s="36"/>
      <c r="D74" s="19" t="s">
        <v>58</v>
      </c>
      <c r="E74" s="19">
        <v>120218</v>
      </c>
      <c r="F74" s="19">
        <v>40</v>
      </c>
      <c r="G74" s="19">
        <v>40</v>
      </c>
      <c r="H74" s="20">
        <f t="shared" si="25"/>
        <v>80</v>
      </c>
      <c r="I74" s="39"/>
      <c r="J74" s="8"/>
    </row>
    <row r="75" spans="1:10">
      <c r="A75" s="42"/>
      <c r="B75" s="34"/>
      <c r="C75" s="37"/>
      <c r="D75" s="19" t="s">
        <v>43</v>
      </c>
      <c r="E75" s="19">
        <v>160204</v>
      </c>
      <c r="F75" s="19">
        <v>26</v>
      </c>
      <c r="G75" s="19">
        <v>38</v>
      </c>
      <c r="H75" s="20">
        <f t="shared" si="25"/>
        <v>64</v>
      </c>
      <c r="I75" s="40"/>
      <c r="J75" s="8"/>
    </row>
    <row r="76" spans="1:10">
      <c r="A76" s="41">
        <v>25</v>
      </c>
      <c r="B76" s="32">
        <v>3</v>
      </c>
      <c r="C76" s="35" t="s">
        <v>145</v>
      </c>
      <c r="D76" s="19" t="s">
        <v>214</v>
      </c>
      <c r="E76" s="19">
        <v>14927</v>
      </c>
      <c r="F76" s="19">
        <v>35</v>
      </c>
      <c r="G76" s="19">
        <v>35</v>
      </c>
      <c r="H76" s="20">
        <f t="shared" ref="H76:H78" si="27">SUM(F76:G76)</f>
        <v>70</v>
      </c>
      <c r="I76" s="43">
        <f t="shared" ref="I76" si="28">SUM(H76:H78)</f>
        <v>194</v>
      </c>
      <c r="J76" s="8"/>
    </row>
    <row r="77" spans="1:10">
      <c r="A77" s="42"/>
      <c r="B77" s="33"/>
      <c r="C77" s="36"/>
      <c r="D77" s="19" t="s">
        <v>208</v>
      </c>
      <c r="E77" s="19">
        <v>35096</v>
      </c>
      <c r="F77" s="19">
        <v>20</v>
      </c>
      <c r="G77" s="19">
        <v>45</v>
      </c>
      <c r="H77" s="20">
        <f t="shared" si="27"/>
        <v>65</v>
      </c>
      <c r="I77" s="44"/>
      <c r="J77" s="8"/>
    </row>
    <row r="78" spans="1:10">
      <c r="A78" s="42"/>
      <c r="B78" s="34"/>
      <c r="C78" s="37"/>
      <c r="D78" s="19" t="s">
        <v>205</v>
      </c>
      <c r="E78" s="19">
        <v>120068</v>
      </c>
      <c r="F78" s="19">
        <v>34</v>
      </c>
      <c r="G78" s="19">
        <v>25</v>
      </c>
      <c r="H78" s="20">
        <f t="shared" si="27"/>
        <v>59</v>
      </c>
      <c r="I78" s="45"/>
      <c r="J78" s="8"/>
    </row>
    <row r="79" spans="1:10">
      <c r="A79" s="41">
        <v>26</v>
      </c>
      <c r="B79" s="32">
        <v>2</v>
      </c>
      <c r="C79" s="35" t="s">
        <v>159</v>
      </c>
      <c r="D79" s="13" t="s">
        <v>160</v>
      </c>
      <c r="E79" s="13">
        <v>156770</v>
      </c>
      <c r="F79" s="19">
        <v>18</v>
      </c>
      <c r="G79" s="19">
        <v>36</v>
      </c>
      <c r="H79" s="20">
        <f t="shared" si="25"/>
        <v>54</v>
      </c>
      <c r="I79" s="43">
        <f t="shared" ref="I79" si="29">SUM(H79:H81)</f>
        <v>179</v>
      </c>
      <c r="J79" s="8"/>
    </row>
    <row r="80" spans="1:10">
      <c r="A80" s="42"/>
      <c r="B80" s="33"/>
      <c r="C80" s="36"/>
      <c r="D80" s="13" t="s">
        <v>161</v>
      </c>
      <c r="E80" s="13">
        <v>90409</v>
      </c>
      <c r="F80" s="19">
        <v>10</v>
      </c>
      <c r="G80" s="19">
        <v>35</v>
      </c>
      <c r="H80" s="20">
        <f t="shared" si="25"/>
        <v>45</v>
      </c>
      <c r="I80" s="44"/>
      <c r="J80" s="8"/>
    </row>
    <row r="81" spans="1:10">
      <c r="A81" s="42"/>
      <c r="B81" s="34"/>
      <c r="C81" s="37"/>
      <c r="D81" s="13" t="s">
        <v>162</v>
      </c>
      <c r="E81" s="13">
        <v>17593</v>
      </c>
      <c r="F81" s="19">
        <v>39</v>
      </c>
      <c r="G81" s="19">
        <v>41</v>
      </c>
      <c r="H81" s="20">
        <f t="shared" si="25"/>
        <v>80</v>
      </c>
      <c r="I81" s="45"/>
      <c r="J81" s="8"/>
    </row>
    <row r="82" spans="1:10">
      <c r="A82" s="41">
        <v>27</v>
      </c>
      <c r="B82" s="32">
        <v>1</v>
      </c>
      <c r="C82" s="35" t="s">
        <v>201</v>
      </c>
      <c r="D82" s="19" t="s">
        <v>85</v>
      </c>
      <c r="E82" s="19">
        <v>153232</v>
      </c>
      <c r="F82" s="19">
        <v>33</v>
      </c>
      <c r="G82" s="19">
        <v>38</v>
      </c>
      <c r="H82" s="20">
        <f t="shared" si="25"/>
        <v>71</v>
      </c>
      <c r="I82" s="43">
        <f t="shared" ref="I82" si="30">SUM(H82:H84)</f>
        <v>179</v>
      </c>
      <c r="J82" s="8"/>
    </row>
    <row r="83" spans="1:10">
      <c r="A83" s="42"/>
      <c r="B83" s="33"/>
      <c r="C83" s="36"/>
      <c r="D83" s="19" t="s">
        <v>86</v>
      </c>
      <c r="E83" s="19">
        <v>61413</v>
      </c>
      <c r="F83" s="19">
        <v>32</v>
      </c>
      <c r="G83" s="19">
        <v>45</v>
      </c>
      <c r="H83" s="20">
        <f t="shared" si="25"/>
        <v>77</v>
      </c>
      <c r="I83" s="44"/>
      <c r="J83" s="8"/>
    </row>
    <row r="84" spans="1:10">
      <c r="A84" s="42"/>
      <c r="B84" s="34"/>
      <c r="C84" s="37"/>
      <c r="D84" s="19" t="s">
        <v>87</v>
      </c>
      <c r="E84" s="19">
        <v>118229</v>
      </c>
      <c r="F84" s="19">
        <v>2</v>
      </c>
      <c r="G84" s="19">
        <v>29</v>
      </c>
      <c r="H84" s="20">
        <f t="shared" si="25"/>
        <v>31</v>
      </c>
      <c r="I84" s="45"/>
      <c r="J84" s="8"/>
    </row>
    <row r="85" spans="1:10">
      <c r="A85" s="41">
        <v>28</v>
      </c>
      <c r="B85" s="32">
        <v>1</v>
      </c>
      <c r="C85" s="58" t="s">
        <v>92</v>
      </c>
      <c r="D85" s="13" t="s">
        <v>93</v>
      </c>
      <c r="E85" s="13">
        <v>29133</v>
      </c>
      <c r="F85" s="19">
        <v>21</v>
      </c>
      <c r="G85" s="19">
        <v>50</v>
      </c>
      <c r="H85" s="20">
        <f t="shared" si="25"/>
        <v>71</v>
      </c>
      <c r="I85" s="43">
        <f t="shared" ref="I85" si="31">SUM(H85:H87)</f>
        <v>179</v>
      </c>
      <c r="J85" s="8"/>
    </row>
    <row r="86" spans="1:10">
      <c r="A86" s="42"/>
      <c r="B86" s="33"/>
      <c r="C86" s="58"/>
      <c r="D86" s="13" t="s">
        <v>94</v>
      </c>
      <c r="E86" s="13">
        <v>153247</v>
      </c>
      <c r="F86" s="19">
        <v>28</v>
      </c>
      <c r="G86" s="19">
        <v>35</v>
      </c>
      <c r="H86" s="20">
        <f t="shared" si="25"/>
        <v>63</v>
      </c>
      <c r="I86" s="44"/>
      <c r="J86" s="8"/>
    </row>
    <row r="87" spans="1:10">
      <c r="A87" s="42"/>
      <c r="B87" s="34"/>
      <c r="C87" s="58"/>
      <c r="D87" s="13" t="s">
        <v>95</v>
      </c>
      <c r="E87" s="13">
        <v>112553</v>
      </c>
      <c r="F87" s="19">
        <v>3</v>
      </c>
      <c r="G87" s="19">
        <v>42</v>
      </c>
      <c r="H87" s="20">
        <f t="shared" si="25"/>
        <v>45</v>
      </c>
      <c r="I87" s="45"/>
      <c r="J87" s="8"/>
    </row>
    <row r="88" spans="1:10">
      <c r="A88" s="41">
        <v>29</v>
      </c>
      <c r="B88" s="32">
        <v>1</v>
      </c>
      <c r="C88" s="35" t="s">
        <v>188</v>
      </c>
      <c r="D88" s="19" t="s">
        <v>189</v>
      </c>
      <c r="E88" s="19">
        <v>146964</v>
      </c>
      <c r="F88" s="19">
        <v>13</v>
      </c>
      <c r="G88" s="19">
        <v>44</v>
      </c>
      <c r="H88" s="20">
        <f t="shared" si="25"/>
        <v>57</v>
      </c>
      <c r="I88" s="43">
        <f t="shared" ref="I88" si="32">SUM(H88:H90)</f>
        <v>179</v>
      </c>
      <c r="J88" s="8"/>
    </row>
    <row r="89" spans="1:10">
      <c r="A89" s="42"/>
      <c r="B89" s="33"/>
      <c r="C89" s="36"/>
      <c r="D89" s="19" t="s">
        <v>190</v>
      </c>
      <c r="E89" s="19">
        <v>146637</v>
      </c>
      <c r="F89" s="19">
        <v>24</v>
      </c>
      <c r="G89" s="19">
        <v>43</v>
      </c>
      <c r="H89" s="20">
        <f t="shared" si="25"/>
        <v>67</v>
      </c>
      <c r="I89" s="44"/>
      <c r="J89" s="8"/>
    </row>
    <row r="90" spans="1:10">
      <c r="A90" s="42"/>
      <c r="B90" s="34"/>
      <c r="C90" s="37"/>
      <c r="D90" s="19" t="s">
        <v>191</v>
      </c>
      <c r="E90" s="19">
        <v>59229</v>
      </c>
      <c r="F90" s="19">
        <v>23</v>
      </c>
      <c r="G90" s="19">
        <v>32</v>
      </c>
      <c r="H90" s="20">
        <f t="shared" si="25"/>
        <v>55</v>
      </c>
      <c r="I90" s="45"/>
      <c r="J90" s="8"/>
    </row>
    <row r="91" spans="1:10">
      <c r="A91" s="41">
        <v>30</v>
      </c>
      <c r="B91" s="32">
        <v>1</v>
      </c>
      <c r="C91" s="35" t="s">
        <v>114</v>
      </c>
      <c r="D91" s="19" t="s">
        <v>115</v>
      </c>
      <c r="E91" s="19">
        <v>65019</v>
      </c>
      <c r="F91" s="19">
        <v>22</v>
      </c>
      <c r="G91" s="19">
        <v>41</v>
      </c>
      <c r="H91" s="20">
        <f t="shared" si="25"/>
        <v>63</v>
      </c>
      <c r="I91" s="43">
        <f t="shared" ref="I91" si="33">SUM(H91:H93)</f>
        <v>178</v>
      </c>
      <c r="J91" s="8"/>
    </row>
    <row r="92" spans="1:10">
      <c r="A92" s="42"/>
      <c r="B92" s="33"/>
      <c r="C92" s="36"/>
      <c r="D92" s="19" t="s">
        <v>116</v>
      </c>
      <c r="E92" s="19">
        <v>99570</v>
      </c>
      <c r="F92" s="19">
        <v>29</v>
      </c>
      <c r="G92" s="19">
        <v>45</v>
      </c>
      <c r="H92" s="20">
        <f t="shared" si="25"/>
        <v>74</v>
      </c>
      <c r="I92" s="44"/>
      <c r="J92" s="8"/>
    </row>
    <row r="93" spans="1:10">
      <c r="A93" s="42"/>
      <c r="B93" s="34"/>
      <c r="C93" s="37"/>
      <c r="D93" s="19" t="s">
        <v>117</v>
      </c>
      <c r="E93" s="19">
        <v>129600</v>
      </c>
      <c r="F93" s="19">
        <v>27</v>
      </c>
      <c r="G93" s="19">
        <v>14</v>
      </c>
      <c r="H93" s="20">
        <f t="shared" si="25"/>
        <v>41</v>
      </c>
      <c r="I93" s="45"/>
      <c r="J93" s="8"/>
    </row>
    <row r="94" spans="1:10">
      <c r="A94" s="41">
        <v>31</v>
      </c>
      <c r="B94" s="32">
        <v>1</v>
      </c>
      <c r="C94" s="35" t="s">
        <v>125</v>
      </c>
      <c r="D94" s="19" t="s">
        <v>14</v>
      </c>
      <c r="E94" s="19">
        <v>97841</v>
      </c>
      <c r="F94" s="19">
        <v>37</v>
      </c>
      <c r="G94" s="19">
        <v>40</v>
      </c>
      <c r="H94" s="20">
        <f t="shared" si="25"/>
        <v>77</v>
      </c>
      <c r="I94" s="43">
        <f t="shared" ref="I94" si="34">SUM(H94:H96)</f>
        <v>177</v>
      </c>
      <c r="J94" s="8"/>
    </row>
    <row r="95" spans="1:10">
      <c r="A95" s="42"/>
      <c r="B95" s="33"/>
      <c r="C95" s="36"/>
      <c r="D95" s="19" t="s">
        <v>13</v>
      </c>
      <c r="E95" s="19">
        <v>140745</v>
      </c>
      <c r="F95" s="19">
        <v>35</v>
      </c>
      <c r="G95" s="19">
        <v>22</v>
      </c>
      <c r="H95" s="20">
        <f t="shared" si="25"/>
        <v>57</v>
      </c>
      <c r="I95" s="44"/>
      <c r="J95" s="8"/>
    </row>
    <row r="96" spans="1:10">
      <c r="A96" s="42"/>
      <c r="B96" s="34"/>
      <c r="C96" s="37"/>
      <c r="D96" s="19" t="s">
        <v>209</v>
      </c>
      <c r="E96" s="19">
        <v>156641</v>
      </c>
      <c r="F96" s="19">
        <v>14</v>
      </c>
      <c r="G96" s="19">
        <v>29</v>
      </c>
      <c r="H96" s="20">
        <f t="shared" si="25"/>
        <v>43</v>
      </c>
      <c r="I96" s="45"/>
      <c r="J96" s="8"/>
    </row>
    <row r="97" spans="1:10">
      <c r="A97" s="41">
        <v>32</v>
      </c>
      <c r="B97" s="29">
        <v>1</v>
      </c>
      <c r="C97" s="35" t="s">
        <v>88</v>
      </c>
      <c r="D97" s="19" t="s">
        <v>89</v>
      </c>
      <c r="E97" s="19">
        <v>90735</v>
      </c>
      <c r="F97" s="19">
        <v>32</v>
      </c>
      <c r="G97" s="19">
        <v>38</v>
      </c>
      <c r="H97" s="20">
        <f t="shared" ref="H97:H99" si="35">SUM(F97:G97)</f>
        <v>70</v>
      </c>
      <c r="I97" s="38">
        <f t="shared" ref="I97" si="36">SUM(H97:H99)</f>
        <v>145</v>
      </c>
      <c r="J97" s="8"/>
    </row>
    <row r="98" spans="1:10">
      <c r="A98" s="42"/>
      <c r="B98" s="30"/>
      <c r="C98" s="36"/>
      <c r="D98" s="19" t="s">
        <v>90</v>
      </c>
      <c r="E98" s="19">
        <v>42950</v>
      </c>
      <c r="F98" s="19">
        <v>37</v>
      </c>
      <c r="G98" s="19">
        <v>38</v>
      </c>
      <c r="H98" s="20">
        <f t="shared" si="35"/>
        <v>75</v>
      </c>
      <c r="I98" s="46"/>
      <c r="J98" s="8"/>
    </row>
    <row r="99" spans="1:10">
      <c r="A99" s="42"/>
      <c r="B99" s="31"/>
      <c r="C99" s="37"/>
      <c r="D99" s="19" t="s">
        <v>91</v>
      </c>
      <c r="E99" s="19">
        <v>99256</v>
      </c>
      <c r="F99" s="19" t="s">
        <v>229</v>
      </c>
      <c r="G99" s="19" t="s">
        <v>229</v>
      </c>
      <c r="H99" s="20">
        <f t="shared" si="35"/>
        <v>0</v>
      </c>
      <c r="I99" s="40"/>
      <c r="J99" s="8"/>
    </row>
    <row r="100" spans="1:10">
      <c r="A100" s="41">
        <v>33</v>
      </c>
      <c r="B100" s="29">
        <v>1</v>
      </c>
      <c r="C100" s="35" t="s">
        <v>149</v>
      </c>
      <c r="D100" s="19" t="s">
        <v>210</v>
      </c>
      <c r="E100" s="19">
        <v>1512279</v>
      </c>
      <c r="F100" s="19">
        <v>13</v>
      </c>
      <c r="G100" s="19">
        <v>34</v>
      </c>
      <c r="H100" s="20">
        <f>SUM(F100:G100)</f>
        <v>47</v>
      </c>
      <c r="I100" s="43">
        <f t="shared" ref="I100" si="37">SUM(H100:H102)</f>
        <v>125</v>
      </c>
      <c r="J100" s="8"/>
    </row>
    <row r="101" spans="1:10">
      <c r="A101" s="42"/>
      <c r="B101" s="30"/>
      <c r="C101" s="36"/>
      <c r="D101" s="19" t="s">
        <v>211</v>
      </c>
      <c r="E101" s="19">
        <v>50439</v>
      </c>
      <c r="F101" s="19">
        <v>11</v>
      </c>
      <c r="G101" s="19">
        <v>17</v>
      </c>
      <c r="H101" s="20">
        <f>SUM(F101:G101)</f>
        <v>28</v>
      </c>
      <c r="I101" s="44"/>
      <c r="J101" s="8"/>
    </row>
    <row r="102" spans="1:10">
      <c r="A102" s="61"/>
      <c r="B102" s="31"/>
      <c r="C102" s="37"/>
      <c r="D102" s="19" t="s">
        <v>212</v>
      </c>
      <c r="E102" s="19">
        <v>120367</v>
      </c>
      <c r="F102" s="19">
        <v>10</v>
      </c>
      <c r="G102" s="19">
        <v>40</v>
      </c>
      <c r="H102" s="20">
        <f>SUM(F102:G102)</f>
        <v>50</v>
      </c>
      <c r="I102" s="45"/>
      <c r="J102" s="8"/>
    </row>
    <row r="103" spans="1:10">
      <c r="A103" s="62" t="s">
        <v>216</v>
      </c>
      <c r="B103" s="62"/>
      <c r="C103" s="63"/>
      <c r="D103" s="63"/>
      <c r="E103" s="63"/>
      <c r="F103" s="63"/>
      <c r="G103" s="63"/>
      <c r="H103" s="63"/>
      <c r="I103" s="63"/>
    </row>
    <row r="104" spans="1:10">
      <c r="A104" s="26">
        <v>1</v>
      </c>
      <c r="B104" s="26"/>
      <c r="C104" s="26" t="s">
        <v>4</v>
      </c>
      <c r="D104" s="19" t="s">
        <v>16</v>
      </c>
      <c r="E104" s="19">
        <v>120316</v>
      </c>
      <c r="F104" s="19">
        <v>37</v>
      </c>
      <c r="G104" s="19">
        <v>45</v>
      </c>
      <c r="H104" s="14">
        <f t="shared" ref="H104:H115" si="38">SUM(F104:G104)</f>
        <v>82</v>
      </c>
      <c r="I104" s="38">
        <f>SUM(H104:H106)</f>
        <v>212</v>
      </c>
    </row>
    <row r="105" spans="1:10">
      <c r="A105" s="27"/>
      <c r="B105" s="27"/>
      <c r="C105" s="27"/>
      <c r="D105" s="19" t="s">
        <v>22</v>
      </c>
      <c r="E105" s="19">
        <v>129076</v>
      </c>
      <c r="F105" s="19">
        <v>20</v>
      </c>
      <c r="G105" s="19">
        <v>44</v>
      </c>
      <c r="H105" s="20">
        <f t="shared" si="38"/>
        <v>64</v>
      </c>
      <c r="I105" s="46"/>
    </row>
    <row r="106" spans="1:10">
      <c r="A106" s="27"/>
      <c r="B106" s="28"/>
      <c r="C106" s="28"/>
      <c r="D106" s="19" t="s">
        <v>23</v>
      </c>
      <c r="E106" s="19">
        <v>2708</v>
      </c>
      <c r="F106" s="19">
        <v>27</v>
      </c>
      <c r="G106" s="19">
        <v>39</v>
      </c>
      <c r="H106" s="20">
        <f t="shared" si="38"/>
        <v>66</v>
      </c>
      <c r="I106" s="40"/>
    </row>
    <row r="107" spans="1:10">
      <c r="A107" s="26">
        <v>2</v>
      </c>
      <c r="B107" s="26"/>
      <c r="C107" s="26" t="s">
        <v>3</v>
      </c>
      <c r="D107" s="19" t="s">
        <v>122</v>
      </c>
      <c r="E107" s="19">
        <v>160052</v>
      </c>
      <c r="F107" s="19">
        <v>19</v>
      </c>
      <c r="G107" s="19">
        <v>34</v>
      </c>
      <c r="H107" s="20">
        <f t="shared" si="38"/>
        <v>53</v>
      </c>
      <c r="I107" s="38">
        <f t="shared" ref="I107" si="39">SUM(H107:H109)</f>
        <v>201</v>
      </c>
    </row>
    <row r="108" spans="1:10">
      <c r="A108" s="27"/>
      <c r="B108" s="27"/>
      <c r="C108" s="27"/>
      <c r="D108" s="19" t="s">
        <v>124</v>
      </c>
      <c r="E108" s="19">
        <v>75936</v>
      </c>
      <c r="F108" s="19">
        <v>38</v>
      </c>
      <c r="G108" s="19">
        <v>44</v>
      </c>
      <c r="H108" s="20">
        <f t="shared" si="38"/>
        <v>82</v>
      </c>
      <c r="I108" s="46"/>
    </row>
    <row r="109" spans="1:10">
      <c r="A109" s="27"/>
      <c r="B109" s="28"/>
      <c r="C109" s="28"/>
      <c r="D109" s="19" t="s">
        <v>123</v>
      </c>
      <c r="E109" s="19">
        <v>159264</v>
      </c>
      <c r="F109" s="19">
        <v>29</v>
      </c>
      <c r="G109" s="19">
        <v>37</v>
      </c>
      <c r="H109" s="20">
        <f t="shared" si="38"/>
        <v>66</v>
      </c>
      <c r="I109" s="40"/>
    </row>
    <row r="110" spans="1:10">
      <c r="A110" s="26">
        <v>3</v>
      </c>
      <c r="B110" s="26"/>
      <c r="C110" s="35" t="s">
        <v>167</v>
      </c>
      <c r="D110" s="19" t="s">
        <v>19</v>
      </c>
      <c r="E110" s="19">
        <v>152911</v>
      </c>
      <c r="F110" s="19">
        <v>31</v>
      </c>
      <c r="G110" s="19">
        <v>36</v>
      </c>
      <c r="H110" s="20">
        <f t="shared" si="38"/>
        <v>67</v>
      </c>
      <c r="I110" s="38">
        <f>SUM(H110:H112)</f>
        <v>198</v>
      </c>
    </row>
    <row r="111" spans="1:10">
      <c r="A111" s="27"/>
      <c r="B111" s="27"/>
      <c r="C111" s="36"/>
      <c r="D111" s="19" t="s">
        <v>168</v>
      </c>
      <c r="E111" s="19">
        <v>147059</v>
      </c>
      <c r="F111" s="19">
        <v>25</v>
      </c>
      <c r="G111" s="19">
        <v>42</v>
      </c>
      <c r="H111" s="20">
        <f t="shared" si="38"/>
        <v>67</v>
      </c>
      <c r="I111" s="46"/>
    </row>
    <row r="112" spans="1:10">
      <c r="A112" s="27"/>
      <c r="B112" s="28"/>
      <c r="C112" s="37"/>
      <c r="D112" s="19" t="s">
        <v>169</v>
      </c>
      <c r="E112" s="19">
        <v>95758</v>
      </c>
      <c r="F112" s="19">
        <v>27</v>
      </c>
      <c r="G112" s="19">
        <v>37</v>
      </c>
      <c r="H112" s="20">
        <f t="shared" si="38"/>
        <v>64</v>
      </c>
      <c r="I112" s="39"/>
    </row>
    <row r="113" spans="1:9">
      <c r="A113" s="26">
        <v>4</v>
      </c>
      <c r="B113" s="26"/>
      <c r="C113" s="35" t="s">
        <v>177</v>
      </c>
      <c r="D113" s="24" t="s">
        <v>227</v>
      </c>
      <c r="E113" s="16">
        <v>152939</v>
      </c>
      <c r="F113" s="18">
        <v>38</v>
      </c>
      <c r="G113" s="16">
        <v>47</v>
      </c>
      <c r="H113" s="14">
        <f t="shared" si="38"/>
        <v>85</v>
      </c>
      <c r="I113" s="43">
        <f t="shared" ref="I113" si="40">SUM(H113:H115)</f>
        <v>196</v>
      </c>
    </row>
    <row r="114" spans="1:9">
      <c r="A114" s="27"/>
      <c r="B114" s="27"/>
      <c r="C114" s="36"/>
      <c r="D114" s="19" t="s">
        <v>178</v>
      </c>
      <c r="E114" s="19">
        <v>140767</v>
      </c>
      <c r="F114" s="19">
        <v>7</v>
      </c>
      <c r="G114" s="19">
        <v>41</v>
      </c>
      <c r="H114" s="20">
        <f t="shared" si="38"/>
        <v>48</v>
      </c>
      <c r="I114" s="44"/>
    </row>
    <row r="115" spans="1:9">
      <c r="A115" s="27"/>
      <c r="B115" s="28"/>
      <c r="C115" s="37"/>
      <c r="D115" s="19" t="s">
        <v>179</v>
      </c>
      <c r="E115" s="19">
        <v>112012</v>
      </c>
      <c r="F115" s="19">
        <v>23</v>
      </c>
      <c r="G115" s="19">
        <v>40</v>
      </c>
      <c r="H115" s="20">
        <f t="shared" si="38"/>
        <v>63</v>
      </c>
      <c r="I115" s="45"/>
    </row>
    <row r="116" spans="1:9">
      <c r="A116" s="26">
        <v>5</v>
      </c>
      <c r="B116" s="26"/>
      <c r="C116" s="26" t="s">
        <v>12</v>
      </c>
      <c r="D116" s="19" t="s">
        <v>26</v>
      </c>
      <c r="E116" s="19">
        <v>46004827</v>
      </c>
      <c r="F116" s="19">
        <v>29</v>
      </c>
      <c r="G116" s="19">
        <v>41</v>
      </c>
      <c r="H116" s="20">
        <f t="shared" ref="H116:H118" si="41">SUM(F116:G116)</f>
        <v>70</v>
      </c>
      <c r="I116" s="38">
        <f t="shared" ref="I116" si="42">SUM(H116:H118)</f>
        <v>195</v>
      </c>
    </row>
    <row r="117" spans="1:9">
      <c r="A117" s="27"/>
      <c r="B117" s="27"/>
      <c r="C117" s="27"/>
      <c r="D117" s="19" t="s">
        <v>194</v>
      </c>
      <c r="E117" s="19">
        <v>46003822</v>
      </c>
      <c r="F117" s="19">
        <v>0</v>
      </c>
      <c r="G117" s="19">
        <v>46</v>
      </c>
      <c r="H117" s="20">
        <f t="shared" si="41"/>
        <v>46</v>
      </c>
      <c r="I117" s="39"/>
    </row>
    <row r="118" spans="1:9">
      <c r="A118" s="27"/>
      <c r="B118" s="28"/>
      <c r="C118" s="28"/>
      <c r="D118" s="19" t="s">
        <v>195</v>
      </c>
      <c r="E118" s="19">
        <v>46004667</v>
      </c>
      <c r="F118" s="19">
        <v>37</v>
      </c>
      <c r="G118" s="19">
        <v>42</v>
      </c>
      <c r="H118" s="20">
        <f t="shared" si="41"/>
        <v>79</v>
      </c>
      <c r="I118" s="40"/>
    </row>
    <row r="119" spans="1:9">
      <c r="A119" s="26">
        <v>6</v>
      </c>
      <c r="B119" s="26"/>
      <c r="C119" s="35" t="s">
        <v>137</v>
      </c>
      <c r="D119" s="19" t="s">
        <v>7</v>
      </c>
      <c r="E119" s="19">
        <v>155938</v>
      </c>
      <c r="F119" s="19">
        <v>13</v>
      </c>
      <c r="G119" s="19">
        <v>39</v>
      </c>
      <c r="H119" s="20">
        <f t="shared" ref="H119:H157" si="43">SUM(F119:G119)</f>
        <v>52</v>
      </c>
      <c r="I119" s="38">
        <f>SUM(H119:H121)</f>
        <v>195</v>
      </c>
    </row>
    <row r="120" spans="1:9">
      <c r="A120" s="27"/>
      <c r="B120" s="27"/>
      <c r="C120" s="36"/>
      <c r="D120" s="19" t="s">
        <v>30</v>
      </c>
      <c r="E120" s="19">
        <v>99114</v>
      </c>
      <c r="F120" s="19">
        <v>35</v>
      </c>
      <c r="G120" s="19">
        <v>39</v>
      </c>
      <c r="H120" s="20">
        <f t="shared" si="43"/>
        <v>74</v>
      </c>
      <c r="I120" s="39"/>
    </row>
    <row r="121" spans="1:9">
      <c r="A121" s="27"/>
      <c r="B121" s="28"/>
      <c r="C121" s="37"/>
      <c r="D121" s="19" t="s">
        <v>171</v>
      </c>
      <c r="E121" s="19">
        <v>63556</v>
      </c>
      <c r="F121" s="19">
        <v>33</v>
      </c>
      <c r="G121" s="19">
        <v>36</v>
      </c>
      <c r="H121" s="20">
        <f t="shared" si="43"/>
        <v>69</v>
      </c>
      <c r="I121" s="40"/>
    </row>
    <row r="122" spans="1:9">
      <c r="A122" s="26">
        <v>7</v>
      </c>
      <c r="B122" s="26"/>
      <c r="C122" s="35" t="s">
        <v>79</v>
      </c>
      <c r="D122" s="19" t="s">
        <v>81</v>
      </c>
      <c r="E122" s="19">
        <v>113686</v>
      </c>
      <c r="F122" s="19">
        <v>33</v>
      </c>
      <c r="G122" s="19">
        <v>40</v>
      </c>
      <c r="H122" s="20">
        <f t="shared" si="43"/>
        <v>73</v>
      </c>
      <c r="I122" s="38">
        <f t="shared" ref="I122" si="44">SUM(H122:H124)</f>
        <v>195</v>
      </c>
    </row>
    <row r="123" spans="1:9">
      <c r="A123" s="27"/>
      <c r="B123" s="27"/>
      <c r="C123" s="36"/>
      <c r="D123" s="19" t="s">
        <v>82</v>
      </c>
      <c r="E123" s="19">
        <v>41370</v>
      </c>
      <c r="F123" s="19">
        <v>16</v>
      </c>
      <c r="G123" s="19">
        <v>35</v>
      </c>
      <c r="H123" s="20">
        <f t="shared" si="43"/>
        <v>51</v>
      </c>
      <c r="I123" s="39"/>
    </row>
    <row r="124" spans="1:9">
      <c r="A124" s="27"/>
      <c r="B124" s="28"/>
      <c r="C124" s="37"/>
      <c r="D124" s="19" t="s">
        <v>83</v>
      </c>
      <c r="E124" s="19">
        <v>38861</v>
      </c>
      <c r="F124" s="19">
        <v>32</v>
      </c>
      <c r="G124" s="19">
        <v>39</v>
      </c>
      <c r="H124" s="20">
        <f t="shared" si="43"/>
        <v>71</v>
      </c>
      <c r="I124" s="40"/>
    </row>
    <row r="125" spans="1:9">
      <c r="A125" s="26">
        <v>8</v>
      </c>
      <c r="B125" s="26"/>
      <c r="C125" s="35" t="s">
        <v>107</v>
      </c>
      <c r="D125" s="19" t="s">
        <v>104</v>
      </c>
      <c r="E125" s="19">
        <v>95544</v>
      </c>
      <c r="F125" s="19">
        <v>19</v>
      </c>
      <c r="G125" s="19">
        <v>32</v>
      </c>
      <c r="H125" s="20">
        <f t="shared" si="43"/>
        <v>51</v>
      </c>
      <c r="I125" s="38">
        <f>SUM(H125:H127)</f>
        <v>193</v>
      </c>
    </row>
    <row r="126" spans="1:9">
      <c r="A126" s="27"/>
      <c r="B126" s="27"/>
      <c r="C126" s="36"/>
      <c r="D126" s="19" t="s">
        <v>105</v>
      </c>
      <c r="E126" s="19">
        <v>96592</v>
      </c>
      <c r="F126" s="19">
        <v>35</v>
      </c>
      <c r="G126" s="19">
        <v>38</v>
      </c>
      <c r="H126" s="20">
        <f t="shared" si="43"/>
        <v>73</v>
      </c>
      <c r="I126" s="46"/>
    </row>
    <row r="127" spans="1:9">
      <c r="A127" s="27"/>
      <c r="B127" s="28"/>
      <c r="C127" s="37"/>
      <c r="D127" s="19" t="s">
        <v>106</v>
      </c>
      <c r="E127" s="19">
        <v>34476</v>
      </c>
      <c r="F127" s="19">
        <v>21</v>
      </c>
      <c r="G127" s="19">
        <v>48</v>
      </c>
      <c r="H127" s="20">
        <f t="shared" si="43"/>
        <v>69</v>
      </c>
      <c r="I127" s="40"/>
    </row>
    <row r="128" spans="1:9">
      <c r="A128" s="26">
        <v>9</v>
      </c>
      <c r="B128" s="26"/>
      <c r="C128" s="26" t="s">
        <v>37</v>
      </c>
      <c r="D128" s="19" t="s">
        <v>40</v>
      </c>
      <c r="E128" s="19">
        <v>130961</v>
      </c>
      <c r="F128" s="19">
        <v>26</v>
      </c>
      <c r="G128" s="19">
        <v>36</v>
      </c>
      <c r="H128" s="20">
        <f t="shared" si="43"/>
        <v>62</v>
      </c>
      <c r="I128" s="38">
        <f t="shared" ref="I128" si="45">SUM(H128:H130)</f>
        <v>191</v>
      </c>
    </row>
    <row r="129" spans="1:9">
      <c r="A129" s="27"/>
      <c r="B129" s="27"/>
      <c r="C129" s="27"/>
      <c r="D129" s="19" t="s">
        <v>151</v>
      </c>
      <c r="E129" s="19">
        <v>153196</v>
      </c>
      <c r="F129" s="19">
        <v>24</v>
      </c>
      <c r="G129" s="19">
        <v>41</v>
      </c>
      <c r="H129" s="20">
        <f t="shared" si="43"/>
        <v>65</v>
      </c>
      <c r="I129" s="46"/>
    </row>
    <row r="130" spans="1:9">
      <c r="A130" s="27"/>
      <c r="B130" s="28"/>
      <c r="C130" s="28"/>
      <c r="D130" s="19" t="s">
        <v>41</v>
      </c>
      <c r="E130" s="19">
        <v>83242</v>
      </c>
      <c r="F130" s="19">
        <v>26</v>
      </c>
      <c r="G130" s="19">
        <v>38</v>
      </c>
      <c r="H130" s="20">
        <f t="shared" si="43"/>
        <v>64</v>
      </c>
      <c r="I130" s="40"/>
    </row>
    <row r="131" spans="1:9">
      <c r="A131" s="26">
        <v>10</v>
      </c>
      <c r="B131" s="26"/>
      <c r="C131" s="35" t="s">
        <v>170</v>
      </c>
      <c r="D131" s="19" t="s">
        <v>46</v>
      </c>
      <c r="E131" s="19">
        <v>38412</v>
      </c>
      <c r="F131" s="19">
        <v>35</v>
      </c>
      <c r="G131" s="19">
        <v>45</v>
      </c>
      <c r="H131" s="20">
        <f t="shared" ref="H131:H136" si="46">SUM(F131:G131)</f>
        <v>80</v>
      </c>
      <c r="I131" s="38">
        <f>SUM(H131:H133)</f>
        <v>190</v>
      </c>
    </row>
    <row r="132" spans="1:9">
      <c r="A132" s="27"/>
      <c r="B132" s="27"/>
      <c r="C132" s="36"/>
      <c r="D132" s="19" t="s">
        <v>176</v>
      </c>
      <c r="E132" s="19">
        <v>154365</v>
      </c>
      <c r="F132" s="19">
        <v>20</v>
      </c>
      <c r="G132" s="19">
        <v>21</v>
      </c>
      <c r="H132" s="20">
        <f t="shared" si="46"/>
        <v>41</v>
      </c>
      <c r="I132" s="39"/>
    </row>
    <row r="133" spans="1:9">
      <c r="A133" s="27"/>
      <c r="B133" s="28"/>
      <c r="C133" s="37"/>
      <c r="D133" s="24" t="s">
        <v>223</v>
      </c>
      <c r="E133" s="19">
        <v>154437</v>
      </c>
      <c r="F133" s="19">
        <v>31</v>
      </c>
      <c r="G133" s="19">
        <v>38</v>
      </c>
      <c r="H133" s="14">
        <f t="shared" si="46"/>
        <v>69</v>
      </c>
      <c r="I133" s="40"/>
    </row>
    <row r="134" spans="1:9">
      <c r="A134" s="26">
        <v>11</v>
      </c>
      <c r="B134" s="26"/>
      <c r="C134" s="35" t="s">
        <v>164</v>
      </c>
      <c r="D134" s="19" t="s">
        <v>55</v>
      </c>
      <c r="E134" s="19">
        <v>130896</v>
      </c>
      <c r="F134" s="19">
        <v>18</v>
      </c>
      <c r="G134" s="19">
        <v>31</v>
      </c>
      <c r="H134" s="20">
        <f t="shared" si="46"/>
        <v>49</v>
      </c>
      <c r="I134" s="38">
        <f>SUM(H134:H136)</f>
        <v>190</v>
      </c>
    </row>
    <row r="135" spans="1:9">
      <c r="A135" s="27"/>
      <c r="B135" s="27"/>
      <c r="C135" s="36"/>
      <c r="D135" s="19" t="s">
        <v>56</v>
      </c>
      <c r="E135" s="19">
        <v>50888</v>
      </c>
      <c r="F135" s="19">
        <v>35</v>
      </c>
      <c r="G135" s="19">
        <v>45</v>
      </c>
      <c r="H135" s="20">
        <f t="shared" si="46"/>
        <v>80</v>
      </c>
      <c r="I135" s="46"/>
    </row>
    <row r="136" spans="1:9">
      <c r="A136" s="27"/>
      <c r="B136" s="28"/>
      <c r="C136" s="37"/>
      <c r="D136" s="19" t="s">
        <v>165</v>
      </c>
      <c r="E136" s="19">
        <v>50015</v>
      </c>
      <c r="F136" s="19">
        <v>22</v>
      </c>
      <c r="G136" s="19">
        <v>39</v>
      </c>
      <c r="H136" s="20">
        <f t="shared" si="46"/>
        <v>61</v>
      </c>
      <c r="I136" s="40"/>
    </row>
    <row r="137" spans="1:9">
      <c r="A137" s="26">
        <v>12</v>
      </c>
      <c r="B137" s="26"/>
      <c r="C137" s="35" t="s">
        <v>66</v>
      </c>
      <c r="D137" s="19" t="s">
        <v>67</v>
      </c>
      <c r="E137" s="19">
        <v>161273</v>
      </c>
      <c r="F137" s="19">
        <v>21</v>
      </c>
      <c r="G137" s="19">
        <v>34</v>
      </c>
      <c r="H137" s="20">
        <f t="shared" si="43"/>
        <v>55</v>
      </c>
      <c r="I137" s="38">
        <f>SUM(H137:H139)</f>
        <v>187</v>
      </c>
    </row>
    <row r="138" spans="1:9">
      <c r="A138" s="27"/>
      <c r="B138" s="27"/>
      <c r="C138" s="36"/>
      <c r="D138" s="19" t="s">
        <v>68</v>
      </c>
      <c r="E138" s="19">
        <v>145497</v>
      </c>
      <c r="F138" s="19">
        <v>34</v>
      </c>
      <c r="G138" s="19">
        <v>41</v>
      </c>
      <c r="H138" s="20">
        <f t="shared" si="43"/>
        <v>75</v>
      </c>
      <c r="I138" s="46"/>
    </row>
    <row r="139" spans="1:9">
      <c r="A139" s="27"/>
      <c r="B139" s="28"/>
      <c r="C139" s="37"/>
      <c r="D139" s="19" t="s">
        <v>69</v>
      </c>
      <c r="E139" s="19">
        <v>46219</v>
      </c>
      <c r="F139" s="19">
        <v>9</v>
      </c>
      <c r="G139" s="19">
        <v>48</v>
      </c>
      <c r="H139" s="20">
        <f t="shared" si="43"/>
        <v>57</v>
      </c>
      <c r="I139" s="40"/>
    </row>
    <row r="140" spans="1:9">
      <c r="A140" s="26">
        <v>13</v>
      </c>
      <c r="B140" s="26"/>
      <c r="C140" s="35" t="s">
        <v>75</v>
      </c>
      <c r="D140" s="19" t="s">
        <v>76</v>
      </c>
      <c r="E140" s="19">
        <v>146675</v>
      </c>
      <c r="F140" s="19">
        <v>6</v>
      </c>
      <c r="G140" s="19">
        <v>41</v>
      </c>
      <c r="H140" s="20">
        <f t="shared" si="43"/>
        <v>47</v>
      </c>
      <c r="I140" s="38">
        <f t="shared" ref="I140" si="47">SUM(H140:H142)</f>
        <v>177</v>
      </c>
    </row>
    <row r="141" spans="1:9">
      <c r="A141" s="27"/>
      <c r="B141" s="27"/>
      <c r="C141" s="36"/>
      <c r="D141" s="19" t="s">
        <v>207</v>
      </c>
      <c r="E141" s="19">
        <v>101117</v>
      </c>
      <c r="F141" s="19">
        <v>30</v>
      </c>
      <c r="G141" s="19">
        <v>34</v>
      </c>
      <c r="H141" s="20">
        <f t="shared" si="43"/>
        <v>64</v>
      </c>
      <c r="I141" s="39"/>
    </row>
    <row r="142" spans="1:9">
      <c r="A142" s="27"/>
      <c r="B142" s="28"/>
      <c r="C142" s="37"/>
      <c r="D142" s="19" t="s">
        <v>77</v>
      </c>
      <c r="E142" s="19">
        <v>146673</v>
      </c>
      <c r="F142" s="19">
        <v>26</v>
      </c>
      <c r="G142" s="19">
        <v>40</v>
      </c>
      <c r="H142" s="20">
        <f t="shared" si="43"/>
        <v>66</v>
      </c>
      <c r="I142" s="40"/>
    </row>
    <row r="143" spans="1:9">
      <c r="A143" s="26">
        <v>14</v>
      </c>
      <c r="B143" s="26"/>
      <c r="C143" s="35" t="s">
        <v>200</v>
      </c>
      <c r="D143" s="19" t="s">
        <v>202</v>
      </c>
      <c r="E143" s="19">
        <v>38253</v>
      </c>
      <c r="F143" s="19">
        <v>35</v>
      </c>
      <c r="G143" s="19">
        <v>41</v>
      </c>
      <c r="H143" s="20">
        <f t="shared" si="43"/>
        <v>76</v>
      </c>
      <c r="I143" s="38">
        <f t="shared" ref="I143" si="48">SUM(H143:H145)</f>
        <v>161</v>
      </c>
    </row>
    <row r="144" spans="1:9">
      <c r="A144" s="27"/>
      <c r="B144" s="27"/>
      <c r="C144" s="36"/>
      <c r="D144" s="19" t="s">
        <v>203</v>
      </c>
      <c r="E144" s="19">
        <v>118067</v>
      </c>
      <c r="F144" s="19">
        <v>15</v>
      </c>
      <c r="G144" s="19">
        <v>28</v>
      </c>
      <c r="H144" s="20">
        <f t="shared" si="43"/>
        <v>43</v>
      </c>
      <c r="I144" s="39"/>
    </row>
    <row r="145" spans="1:9">
      <c r="A145" s="27"/>
      <c r="B145" s="28"/>
      <c r="C145" s="37"/>
      <c r="D145" s="19" t="s">
        <v>219</v>
      </c>
      <c r="E145" s="19">
        <v>66766</v>
      </c>
      <c r="F145" s="19">
        <v>6</v>
      </c>
      <c r="G145" s="19">
        <v>36</v>
      </c>
      <c r="H145" s="20">
        <f t="shared" si="43"/>
        <v>42</v>
      </c>
      <c r="I145" s="40"/>
    </row>
    <row r="146" spans="1:9">
      <c r="A146" s="26">
        <v>15</v>
      </c>
      <c r="B146" s="26"/>
      <c r="C146" s="35" t="s">
        <v>111</v>
      </c>
      <c r="D146" s="19" t="s">
        <v>28</v>
      </c>
      <c r="E146" s="19">
        <v>85863</v>
      </c>
      <c r="F146" s="19">
        <v>29</v>
      </c>
      <c r="G146" s="19">
        <v>25</v>
      </c>
      <c r="H146" s="20">
        <f t="shared" si="43"/>
        <v>54</v>
      </c>
      <c r="I146" s="38">
        <f t="shared" ref="I146" si="49">SUM(H146:H148)</f>
        <v>159</v>
      </c>
    </row>
    <row r="147" spans="1:9">
      <c r="A147" s="27"/>
      <c r="B147" s="27"/>
      <c r="C147" s="36"/>
      <c r="D147" s="19" t="s">
        <v>29</v>
      </c>
      <c r="E147" s="19">
        <v>10448</v>
      </c>
      <c r="F147" s="19">
        <v>27</v>
      </c>
      <c r="G147" s="19">
        <v>43</v>
      </c>
      <c r="H147" s="20">
        <f t="shared" si="43"/>
        <v>70</v>
      </c>
      <c r="I147" s="46"/>
    </row>
    <row r="148" spans="1:9">
      <c r="A148" s="27"/>
      <c r="B148" s="28"/>
      <c r="C148" s="37"/>
      <c r="D148" s="19" t="s">
        <v>110</v>
      </c>
      <c r="E148" s="19">
        <v>119126</v>
      </c>
      <c r="F148" s="19">
        <v>0</v>
      </c>
      <c r="G148" s="19">
        <v>35</v>
      </c>
      <c r="H148" s="20">
        <f t="shared" si="43"/>
        <v>35</v>
      </c>
      <c r="I148" s="40"/>
    </row>
    <row r="149" spans="1:9">
      <c r="A149" s="26">
        <v>16</v>
      </c>
      <c r="B149" s="26"/>
      <c r="C149" s="35" t="s">
        <v>126</v>
      </c>
      <c r="D149" s="19" t="s">
        <v>127</v>
      </c>
      <c r="E149" s="19">
        <v>51185</v>
      </c>
      <c r="F149" s="19">
        <v>23</v>
      </c>
      <c r="G149" s="19">
        <v>10</v>
      </c>
      <c r="H149" s="20">
        <f t="shared" si="43"/>
        <v>33</v>
      </c>
      <c r="I149" s="38">
        <f t="shared" ref="I149" si="50">SUM(H149:H151)</f>
        <v>148</v>
      </c>
    </row>
    <row r="150" spans="1:9">
      <c r="A150" s="27"/>
      <c r="B150" s="27"/>
      <c r="C150" s="36"/>
      <c r="D150" s="19" t="s">
        <v>128</v>
      </c>
      <c r="E150" s="19">
        <v>46335</v>
      </c>
      <c r="F150" s="19">
        <v>18</v>
      </c>
      <c r="G150" s="19">
        <v>38</v>
      </c>
      <c r="H150" s="20">
        <f t="shared" si="43"/>
        <v>56</v>
      </c>
      <c r="I150" s="39"/>
    </row>
    <row r="151" spans="1:9">
      <c r="A151" s="27"/>
      <c r="B151" s="28"/>
      <c r="C151" s="37"/>
      <c r="D151" s="19" t="s">
        <v>129</v>
      </c>
      <c r="E151" s="19">
        <v>146987</v>
      </c>
      <c r="F151" s="19">
        <v>23</v>
      </c>
      <c r="G151" s="19">
        <v>36</v>
      </c>
      <c r="H151" s="20">
        <f t="shared" si="43"/>
        <v>59</v>
      </c>
      <c r="I151" s="40"/>
    </row>
    <row r="152" spans="1:9">
      <c r="A152" s="26">
        <v>17</v>
      </c>
      <c r="B152" s="26"/>
      <c r="C152" s="35" t="s">
        <v>147</v>
      </c>
      <c r="D152" s="19" t="s">
        <v>96</v>
      </c>
      <c r="E152" s="19">
        <v>105617</v>
      </c>
      <c r="F152" s="19">
        <v>19</v>
      </c>
      <c r="G152" s="19">
        <v>44</v>
      </c>
      <c r="H152" s="20">
        <f>SUM(F152:G152)</f>
        <v>63</v>
      </c>
      <c r="I152" s="38">
        <f>SUM(H152:H154)</f>
        <v>122</v>
      </c>
    </row>
    <row r="153" spans="1:9">
      <c r="A153" s="27"/>
      <c r="B153" s="27"/>
      <c r="C153" s="36"/>
      <c r="D153" s="19" t="s">
        <v>97</v>
      </c>
      <c r="E153" s="19">
        <v>119309</v>
      </c>
      <c r="F153" s="19">
        <v>19</v>
      </c>
      <c r="G153" s="19">
        <v>40</v>
      </c>
      <c r="H153" s="20">
        <f>SUM(F153:G153)</f>
        <v>59</v>
      </c>
      <c r="I153" s="39"/>
    </row>
    <row r="154" spans="1:9">
      <c r="A154" s="27"/>
      <c r="B154" s="28"/>
      <c r="C154" s="37"/>
      <c r="D154" s="19" t="s">
        <v>98</v>
      </c>
      <c r="E154" s="19">
        <v>1342005</v>
      </c>
      <c r="F154" s="19" t="s">
        <v>229</v>
      </c>
      <c r="G154" s="19" t="s">
        <v>229</v>
      </c>
      <c r="H154" s="20">
        <f>SUM(F154:G154)</f>
        <v>0</v>
      </c>
      <c r="I154" s="40"/>
    </row>
    <row r="155" spans="1:9">
      <c r="A155" s="26">
        <v>18</v>
      </c>
      <c r="B155" s="26"/>
      <c r="C155" s="35" t="s">
        <v>152</v>
      </c>
      <c r="D155" s="13" t="s">
        <v>154</v>
      </c>
      <c r="E155" s="13">
        <v>99785</v>
      </c>
      <c r="F155" s="19" t="s">
        <v>229</v>
      </c>
      <c r="G155" s="19" t="s">
        <v>229</v>
      </c>
      <c r="H155" s="20">
        <f t="shared" si="43"/>
        <v>0</v>
      </c>
      <c r="I155" s="47">
        <f t="shared" ref="I155" si="51">SUM(H155:H157)</f>
        <v>79</v>
      </c>
    </row>
    <row r="156" spans="1:9">
      <c r="A156" s="27"/>
      <c r="B156" s="27"/>
      <c r="C156" s="36"/>
      <c r="D156" s="13" t="s">
        <v>204</v>
      </c>
      <c r="E156" s="13">
        <v>59773</v>
      </c>
      <c r="F156" s="19">
        <v>34</v>
      </c>
      <c r="G156" s="19">
        <v>45</v>
      </c>
      <c r="H156" s="20">
        <f t="shared" si="43"/>
        <v>79</v>
      </c>
      <c r="I156" s="48"/>
    </row>
    <row r="157" spans="1:9">
      <c r="A157" s="28"/>
      <c r="B157" s="28"/>
      <c r="C157" s="37"/>
      <c r="D157" s="13" t="s">
        <v>155</v>
      </c>
      <c r="E157" s="13">
        <v>104190</v>
      </c>
      <c r="F157" s="19" t="s">
        <v>229</v>
      </c>
      <c r="G157" s="19" t="s">
        <v>229</v>
      </c>
      <c r="H157" s="20">
        <f t="shared" si="43"/>
        <v>0</v>
      </c>
      <c r="I157" s="49"/>
    </row>
    <row r="158" spans="1:9">
      <c r="D158" s="1" t="s">
        <v>48</v>
      </c>
    </row>
    <row r="159" spans="1:9">
      <c r="A159" s="11">
        <v>1</v>
      </c>
      <c r="B159" s="12"/>
      <c r="C159" s="4" t="s">
        <v>80</v>
      </c>
      <c r="D159" s="11" t="s">
        <v>84</v>
      </c>
      <c r="E159" s="11">
        <v>160816</v>
      </c>
      <c r="F159" s="4">
        <v>20</v>
      </c>
      <c r="G159" s="4">
        <v>44</v>
      </c>
      <c r="H159" s="10">
        <f>SUM(F159:G159)</f>
        <v>64</v>
      </c>
    </row>
    <row r="160" spans="1:9">
      <c r="A160" s="11">
        <v>2</v>
      </c>
      <c r="B160" s="12"/>
      <c r="C160" s="11" t="s">
        <v>74</v>
      </c>
      <c r="D160" s="11" t="s">
        <v>217</v>
      </c>
      <c r="E160" s="11">
        <v>159517</v>
      </c>
      <c r="F160" s="11">
        <v>21</v>
      </c>
      <c r="G160" s="11">
        <v>40</v>
      </c>
      <c r="H160" s="11">
        <f>SUM(F160:G160)</f>
        <v>61</v>
      </c>
    </row>
    <row r="161" spans="1:8">
      <c r="A161" s="11">
        <v>3</v>
      </c>
      <c r="B161" s="12"/>
      <c r="C161" s="11" t="s">
        <v>222</v>
      </c>
      <c r="D161" s="11" t="s">
        <v>221</v>
      </c>
      <c r="E161" s="11">
        <v>46004318</v>
      </c>
      <c r="F161" s="11">
        <v>18</v>
      </c>
      <c r="G161" s="11">
        <v>41</v>
      </c>
      <c r="H161" s="11">
        <f>SUM(F161:G161)</f>
        <v>59</v>
      </c>
    </row>
    <row r="162" spans="1:8">
      <c r="A162" s="11">
        <v>4</v>
      </c>
      <c r="B162" s="12"/>
      <c r="C162" s="4" t="s">
        <v>74</v>
      </c>
      <c r="D162" s="11" t="s">
        <v>73</v>
      </c>
      <c r="E162" s="11">
        <v>159183</v>
      </c>
      <c r="F162" s="4">
        <v>14</v>
      </c>
      <c r="G162" s="4">
        <v>43</v>
      </c>
      <c r="H162" s="10">
        <f>SUM(F162:G162)</f>
        <v>57</v>
      </c>
    </row>
    <row r="163" spans="1:8">
      <c r="A163" s="11">
        <v>5</v>
      </c>
      <c r="B163" s="12"/>
      <c r="C163" s="4" t="s">
        <v>198</v>
      </c>
      <c r="D163" s="13" t="s">
        <v>197</v>
      </c>
      <c r="E163" s="11">
        <v>113119</v>
      </c>
      <c r="F163" s="4">
        <v>12</v>
      </c>
      <c r="G163" s="4">
        <v>40</v>
      </c>
      <c r="H163" s="10">
        <f t="shared" ref="H163:H164" si="52">SUM(F163:G163)</f>
        <v>52</v>
      </c>
    </row>
    <row r="164" spans="1:8">
      <c r="A164" s="11">
        <v>6</v>
      </c>
      <c r="B164" s="12"/>
      <c r="C164" s="4" t="s">
        <v>215</v>
      </c>
      <c r="D164" s="11" t="s">
        <v>213</v>
      </c>
      <c r="E164" s="11">
        <v>128439</v>
      </c>
      <c r="F164" s="4">
        <v>13</v>
      </c>
      <c r="G164" s="4">
        <v>32</v>
      </c>
      <c r="H164" s="11">
        <f t="shared" si="52"/>
        <v>45</v>
      </c>
    </row>
    <row r="165" spans="1:8">
      <c r="A165" s="11">
        <v>7</v>
      </c>
      <c r="B165" s="12"/>
      <c r="C165" s="4" t="s">
        <v>61</v>
      </c>
      <c r="D165" s="11" t="s">
        <v>70</v>
      </c>
      <c r="E165" s="11">
        <v>105463</v>
      </c>
      <c r="F165" s="4">
        <v>5</v>
      </c>
      <c r="G165" s="4">
        <v>34</v>
      </c>
      <c r="H165" s="10">
        <f>SUM(F165:G165)</f>
        <v>39</v>
      </c>
    </row>
    <row r="166" spans="1:8">
      <c r="A166" s="11">
        <v>8</v>
      </c>
      <c r="B166" s="12"/>
      <c r="C166" s="4" t="s">
        <v>60</v>
      </c>
      <c r="D166" s="11" t="s">
        <v>59</v>
      </c>
      <c r="E166" s="11">
        <v>160606</v>
      </c>
      <c r="F166" s="4" t="s">
        <v>229</v>
      </c>
      <c r="G166" s="4" t="s">
        <v>229</v>
      </c>
      <c r="H166" s="10">
        <f>SUM(F166:G166)</f>
        <v>0</v>
      </c>
    </row>
    <row r="167" spans="1:8">
      <c r="A167" s="11">
        <v>9</v>
      </c>
      <c r="B167" s="12"/>
      <c r="C167" s="11" t="s">
        <v>199</v>
      </c>
      <c r="D167" s="4" t="s">
        <v>18</v>
      </c>
      <c r="E167" s="4">
        <v>19687</v>
      </c>
      <c r="F167" s="11" t="s">
        <v>229</v>
      </c>
      <c r="G167" s="11" t="s">
        <v>229</v>
      </c>
      <c r="H167" s="11">
        <f>SUM(F167:G167)</f>
        <v>0</v>
      </c>
    </row>
  </sheetData>
  <sheetProtection formatCells="0" formatColumns="0" formatRows="0" insertColumns="0" insertRows="0" insertHyperlinks="0" deleteColumns="0" deleteRows="0"/>
  <mergeCells count="207">
    <mergeCell ref="I107:I109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4:B106"/>
    <mergeCell ref="I25:I27"/>
    <mergeCell ref="I49:I51"/>
    <mergeCell ref="J4:J6"/>
    <mergeCell ref="C31:C33"/>
    <mergeCell ref="I31:I33"/>
    <mergeCell ref="A104:A106"/>
    <mergeCell ref="A52:A54"/>
    <mergeCell ref="A100:A102"/>
    <mergeCell ref="C64:C66"/>
    <mergeCell ref="C94:C96"/>
    <mergeCell ref="I94:I96"/>
    <mergeCell ref="A19:A21"/>
    <mergeCell ref="A73:A75"/>
    <mergeCell ref="C100:C102"/>
    <mergeCell ref="I100:I102"/>
    <mergeCell ref="A28:A30"/>
    <mergeCell ref="C13:C15"/>
    <mergeCell ref="C55:C57"/>
    <mergeCell ref="C7:C9"/>
    <mergeCell ref="A7:A9"/>
    <mergeCell ref="I85:I87"/>
    <mergeCell ref="I7:I9"/>
    <mergeCell ref="A103:I103"/>
    <mergeCell ref="A49:A51"/>
    <mergeCell ref="C61:C63"/>
    <mergeCell ref="C149:C151"/>
    <mergeCell ref="C43:C45"/>
    <mergeCell ref="C67:C69"/>
    <mergeCell ref="C155:C157"/>
    <mergeCell ref="C79:C81"/>
    <mergeCell ref="C110:C112"/>
    <mergeCell ref="C131:C133"/>
    <mergeCell ref="A25:A27"/>
    <mergeCell ref="C25:C27"/>
    <mergeCell ref="A119:A121"/>
    <mergeCell ref="C119:C121"/>
    <mergeCell ref="A128:A130"/>
    <mergeCell ref="C128:C130"/>
    <mergeCell ref="A107:A109"/>
    <mergeCell ref="C107:C109"/>
    <mergeCell ref="C146:C148"/>
    <mergeCell ref="I146:I148"/>
    <mergeCell ref="A152:A154"/>
    <mergeCell ref="C152:C154"/>
    <mergeCell ref="I152:I154"/>
    <mergeCell ref="C137:C139"/>
    <mergeCell ref="A137:A139"/>
    <mergeCell ref="C134:C136"/>
    <mergeCell ref="A116:A118"/>
    <mergeCell ref="C116:C118"/>
    <mergeCell ref="I116:I118"/>
    <mergeCell ref="C125:C127"/>
    <mergeCell ref="I119:I121"/>
    <mergeCell ref="I128:I130"/>
    <mergeCell ref="A1:I2"/>
    <mergeCell ref="C28:C30"/>
    <mergeCell ref="I28:I30"/>
    <mergeCell ref="C104:C106"/>
    <mergeCell ref="I104:I106"/>
    <mergeCell ref="A4:A6"/>
    <mergeCell ref="C4:C6"/>
    <mergeCell ref="I4:I6"/>
    <mergeCell ref="A10:A12"/>
    <mergeCell ref="C10:C12"/>
    <mergeCell ref="I10:I12"/>
    <mergeCell ref="C19:C21"/>
    <mergeCell ref="I19:I21"/>
    <mergeCell ref="A94:A96"/>
    <mergeCell ref="A34:A36"/>
    <mergeCell ref="C34:C36"/>
    <mergeCell ref="C58:C60"/>
    <mergeCell ref="A58:A60"/>
    <mergeCell ref="A31:A33"/>
    <mergeCell ref="C85:C87"/>
    <mergeCell ref="C46:C48"/>
    <mergeCell ref="C49:C51"/>
    <mergeCell ref="C91:C93"/>
    <mergeCell ref="I34:I36"/>
    <mergeCell ref="C70:C72"/>
    <mergeCell ref="C122:C124"/>
    <mergeCell ref="C82:C84"/>
    <mergeCell ref="C37:C39"/>
    <mergeCell ref="C16:C18"/>
    <mergeCell ref="C73:C75"/>
    <mergeCell ref="A85:A87"/>
    <mergeCell ref="A43:A45"/>
    <mergeCell ref="A140:A142"/>
    <mergeCell ref="A91:A93"/>
    <mergeCell ref="A67:A69"/>
    <mergeCell ref="C22:C24"/>
    <mergeCell ref="C40:C42"/>
    <mergeCell ref="B31:B33"/>
    <mergeCell ref="B34:B36"/>
    <mergeCell ref="B37:B39"/>
    <mergeCell ref="B40:B42"/>
    <mergeCell ref="B43:B45"/>
    <mergeCell ref="B52:B54"/>
    <mergeCell ref="B55:B57"/>
    <mergeCell ref="B58:B60"/>
    <mergeCell ref="B61:B63"/>
    <mergeCell ref="B64:B66"/>
    <mergeCell ref="C52:C54"/>
    <mergeCell ref="A149:A151"/>
    <mergeCell ref="A155:A157"/>
    <mergeCell ref="A13:A15"/>
    <mergeCell ref="A79:A81"/>
    <mergeCell ref="A110:A112"/>
    <mergeCell ref="A131:A133"/>
    <mergeCell ref="A64:A66"/>
    <mergeCell ref="A70:A72"/>
    <mergeCell ref="A122:A124"/>
    <mergeCell ref="A82:A84"/>
    <mergeCell ref="A37:A39"/>
    <mergeCell ref="A16:A18"/>
    <mergeCell ref="A40:A42"/>
    <mergeCell ref="A76:A78"/>
    <mergeCell ref="A113:A115"/>
    <mergeCell ref="A22:A24"/>
    <mergeCell ref="A146:A148"/>
    <mergeCell ref="I155:I157"/>
    <mergeCell ref="I13:I15"/>
    <mergeCell ref="I79:I81"/>
    <mergeCell ref="I110:I112"/>
    <mergeCell ref="I43:I45"/>
    <mergeCell ref="I67:I69"/>
    <mergeCell ref="I134:I136"/>
    <mergeCell ref="I58:I60"/>
    <mergeCell ref="I70:I72"/>
    <mergeCell ref="I122:I124"/>
    <mergeCell ref="I82:I84"/>
    <mergeCell ref="I37:I39"/>
    <mergeCell ref="I16:I18"/>
    <mergeCell ref="I113:I115"/>
    <mergeCell ref="I22:I24"/>
    <mergeCell ref="I137:I139"/>
    <mergeCell ref="I55:I57"/>
    <mergeCell ref="I140:I142"/>
    <mergeCell ref="I91:I93"/>
    <mergeCell ref="I61:I63"/>
    <mergeCell ref="I64:I66"/>
    <mergeCell ref="I149:I151"/>
    <mergeCell ref="I40:I42"/>
    <mergeCell ref="I52:I54"/>
    <mergeCell ref="C143:C145"/>
    <mergeCell ref="A143:A145"/>
    <mergeCell ref="I143:I145"/>
    <mergeCell ref="C88:C90"/>
    <mergeCell ref="A88:A90"/>
    <mergeCell ref="I131:I133"/>
    <mergeCell ref="I88:I90"/>
    <mergeCell ref="A125:A127"/>
    <mergeCell ref="A46:A48"/>
    <mergeCell ref="A97:A99"/>
    <mergeCell ref="A61:A63"/>
    <mergeCell ref="I97:I99"/>
    <mergeCell ref="I46:I48"/>
    <mergeCell ref="I125:I127"/>
    <mergeCell ref="C97:C99"/>
    <mergeCell ref="A134:A136"/>
    <mergeCell ref="A55:A57"/>
    <mergeCell ref="I73:I75"/>
    <mergeCell ref="C76:C78"/>
    <mergeCell ref="I76:I78"/>
    <mergeCell ref="C113:C115"/>
    <mergeCell ref="B46:B48"/>
    <mergeCell ref="B49:B51"/>
    <mergeCell ref="C140:C142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134:B136"/>
    <mergeCell ref="B137:B139"/>
    <mergeCell ref="B140:B142"/>
    <mergeCell ref="B143:B145"/>
    <mergeCell ref="B146:B148"/>
    <mergeCell ref="B149:B151"/>
    <mergeCell ref="B152:B154"/>
    <mergeCell ref="B155:B157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131:B133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"/>
  <sheetViews>
    <sheetView workbookViewId="0">
      <selection activeCell="C3" sqref="C3"/>
    </sheetView>
  </sheetViews>
  <sheetFormatPr defaultRowHeight="14.4"/>
  <cols>
    <col min="1" max="1" width="7" customWidth="1"/>
    <col min="2" max="2" width="23.6640625" customWidth="1"/>
    <col min="3" max="3" width="14.5546875" customWidth="1"/>
  </cols>
  <sheetData>
    <row r="2" spans="1:3">
      <c r="A2" s="6" t="s">
        <v>2</v>
      </c>
      <c r="B2" s="6" t="s">
        <v>5</v>
      </c>
      <c r="C2" s="6" t="s">
        <v>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Сортировка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2022-10-24T05:27:00Z</dcterms:modified>
</cp:coreProperties>
</file>