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6" windowHeight="11160"/>
  </bookViews>
  <sheets>
    <sheet name="Лист1" sheetId="1" r:id="rId1"/>
    <sheet name="Сортировка" sheetId="2" r:id="rId2"/>
    <sheet name="Лист3" sheetId="3" r:id="rId3"/>
  </sheets>
  <definedNames>
    <definedName name="_xlnm._FilterDatabase" localSheetId="0" hidden="1">Лист1!$H$70:$H$72</definedName>
    <definedName name="_xlnm.Criteria" localSheetId="0">Лист1!$B$70:$B$72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/>
  <c r="G128"/>
  <c r="G129"/>
  <c r="G130"/>
  <c r="G7"/>
  <c r="G8"/>
  <c r="G9"/>
  <c r="G4"/>
  <c r="G5"/>
  <c r="G64"/>
  <c r="G65"/>
  <c r="G66"/>
  <c r="G91"/>
  <c r="G92"/>
  <c r="G93"/>
  <c r="G143"/>
  <c r="G144"/>
  <c r="G145"/>
  <c r="G73"/>
  <c r="G74"/>
  <c r="G75"/>
  <c r="G116"/>
  <c r="G117"/>
  <c r="G118"/>
  <c r="G52"/>
  <c r="G53"/>
  <c r="G54"/>
  <c r="G146"/>
  <c r="G147"/>
  <c r="G148"/>
  <c r="G61"/>
  <c r="G62"/>
  <c r="G63"/>
  <c r="G140"/>
  <c r="G141"/>
  <c r="G142"/>
  <c r="G43"/>
  <c r="G44"/>
  <c r="G45"/>
  <c r="G82"/>
  <c r="G83"/>
  <c r="G84"/>
  <c r="G79"/>
  <c r="G80"/>
  <c r="G81"/>
  <c r="G24"/>
  <c r="G23"/>
  <c r="G22"/>
  <c r="G123"/>
  <c r="G59"/>
  <c r="G20"/>
  <c r="G17"/>
  <c r="G71"/>
  <c r="G35"/>
  <c r="G56"/>
  <c r="G13"/>
  <c r="G14"/>
  <c r="G15"/>
  <c r="G69"/>
  <c r="G68"/>
  <c r="G67"/>
  <c r="G127"/>
  <c r="G126"/>
  <c r="G125"/>
  <c r="G27"/>
  <c r="G26"/>
  <c r="G25"/>
  <c r="G33"/>
  <c r="G131"/>
  <c r="G132"/>
  <c r="G133"/>
  <c r="G94"/>
  <c r="G95"/>
  <c r="G96"/>
  <c r="G97"/>
  <c r="G98"/>
  <c r="G99"/>
  <c r="G32"/>
  <c r="G31"/>
  <c r="G121"/>
  <c r="G120"/>
  <c r="G119"/>
  <c r="G87"/>
  <c r="G86"/>
  <c r="G85"/>
  <c r="G90"/>
  <c r="G89"/>
  <c r="G88"/>
  <c r="G109"/>
  <c r="G108"/>
  <c r="G107"/>
  <c r="G42"/>
  <c r="G41"/>
  <c r="G40"/>
  <c r="G60"/>
  <c r="G58"/>
  <c r="G103"/>
  <c r="G102"/>
  <c r="G101"/>
  <c r="G48"/>
  <c r="G47"/>
  <c r="G46"/>
  <c r="G124"/>
  <c r="G122"/>
  <c r="G12"/>
  <c r="G11"/>
  <c r="G10"/>
  <c r="G57"/>
  <c r="G55"/>
  <c r="G30"/>
  <c r="G29"/>
  <c r="G28"/>
  <c r="G115"/>
  <c r="G114"/>
  <c r="G113"/>
  <c r="G78"/>
  <c r="G77"/>
  <c r="G76"/>
  <c r="G36"/>
  <c r="G34"/>
  <c r="G51"/>
  <c r="G50"/>
  <c r="G49"/>
  <c r="G136"/>
  <c r="G135"/>
  <c r="G134"/>
  <c r="G112"/>
  <c r="G111"/>
  <c r="G110"/>
  <c r="G39"/>
  <c r="G38"/>
  <c r="G37"/>
  <c r="G139"/>
  <c r="G138"/>
  <c r="G137"/>
  <c r="G106"/>
  <c r="G105"/>
  <c r="G104"/>
  <c r="G21"/>
  <c r="G19"/>
  <c r="G18"/>
  <c r="G16"/>
  <c r="G72"/>
  <c r="G70"/>
  <c r="H128" l="1"/>
  <c r="H140"/>
  <c r="H64"/>
  <c r="H7"/>
  <c r="H43"/>
  <c r="H91"/>
  <c r="H146"/>
  <c r="H73"/>
  <c r="H116"/>
  <c r="H82"/>
  <c r="H52"/>
  <c r="H61"/>
  <c r="H79"/>
  <c r="H143"/>
  <c r="H4"/>
  <c r="H22"/>
  <c r="H25"/>
  <c r="H125"/>
  <c r="H67"/>
  <c r="H13"/>
  <c r="H94"/>
  <c r="H97"/>
  <c r="H131"/>
  <c r="H122"/>
  <c r="H31"/>
  <c r="H110"/>
  <c r="H70"/>
  <c r="H46"/>
  <c r="H40"/>
  <c r="H28"/>
  <c r="H134"/>
  <c r="H76"/>
  <c r="H55"/>
  <c r="H101"/>
  <c r="H19"/>
  <c r="H137"/>
  <c r="H37"/>
  <c r="H34"/>
  <c r="H58"/>
  <c r="H107"/>
  <c r="H88"/>
  <c r="H85"/>
  <c r="H16"/>
  <c r="H104"/>
  <c r="H49"/>
  <c r="H113"/>
  <c r="H10"/>
  <c r="H119"/>
</calcChain>
</file>

<file path=xl/sharedStrings.xml><?xml version="1.0" encoding="utf-8"?>
<sst xmlns="http://schemas.openxmlformats.org/spreadsheetml/2006/main" count="213" uniqueCount="205">
  <si>
    <t>ФИО</t>
  </si>
  <si>
    <t>Табельный номер</t>
  </si>
  <si>
    <t>1 С</t>
  </si>
  <si>
    <t>2 С</t>
  </si>
  <si>
    <t>Итого</t>
  </si>
  <si>
    <t>Место</t>
  </si>
  <si>
    <t>Сумма</t>
  </si>
  <si>
    <t>Команда (баллы в зачет Спартакиады)</t>
  </si>
  <si>
    <t>Команда</t>
  </si>
  <si>
    <t>Очки</t>
  </si>
  <si>
    <t>Кочкин Сергей</t>
  </si>
  <si>
    <t>Устинов Валерий</t>
  </si>
  <si>
    <t>Епифанцев Константин</t>
  </si>
  <si>
    <t>Пухов Евгений</t>
  </si>
  <si>
    <t>Лобеев Александр</t>
  </si>
  <si>
    <t>Тонких Роман</t>
  </si>
  <si>
    <t>Блинов Андрей</t>
  </si>
  <si>
    <t>Вишняков Сергей</t>
  </si>
  <si>
    <t>Кочуков Денис</t>
  </si>
  <si>
    <t>Иванищев Алексей</t>
  </si>
  <si>
    <t>Кузнецов Алексей</t>
  </si>
  <si>
    <t>Немцов Александр</t>
  </si>
  <si>
    <t>Несмеянов Роман</t>
  </si>
  <si>
    <t>Никонов Денис</t>
  </si>
  <si>
    <t>Башлыков Николай</t>
  </si>
  <si>
    <t>Алексашин Владимир</t>
  </si>
  <si>
    <t>Костин Юрий</t>
  </si>
  <si>
    <t>Лобов Игорь</t>
  </si>
  <si>
    <t>Басарев Михаил</t>
  </si>
  <si>
    <t>Луговцов Сергей</t>
  </si>
  <si>
    <t>Петунин Петр</t>
  </si>
  <si>
    <t>Максименко Максим</t>
  </si>
  <si>
    <t>Бутыркин Дмитрий</t>
  </si>
  <si>
    <t xml:space="preserve">Сопоев Максим </t>
  </si>
  <si>
    <t>Суслин Вячеслав</t>
  </si>
  <si>
    <t xml:space="preserve">Лазарев Максим </t>
  </si>
  <si>
    <t>Тимохин Павел</t>
  </si>
  <si>
    <t>Шишкин Роман</t>
  </si>
  <si>
    <t>Семенюк Максим</t>
  </si>
  <si>
    <t>Настич Игорь</t>
  </si>
  <si>
    <t>Черных Никита</t>
  </si>
  <si>
    <t>Виноградов Дмитрий</t>
  </si>
  <si>
    <t>Максимов Сергей</t>
  </si>
  <si>
    <t>Немцев Александр</t>
  </si>
  <si>
    <t>Золотухин Александр</t>
  </si>
  <si>
    <t>РУ Ком.2</t>
  </si>
  <si>
    <t>Растрыгин Михаил</t>
  </si>
  <si>
    <t>Гузнаев Николай</t>
  </si>
  <si>
    <t>Двуреченский Алексей</t>
  </si>
  <si>
    <t>Почеревин Андрей</t>
  </si>
  <si>
    <t>ДЦ-1 Ком.1</t>
  </si>
  <si>
    <t>Евсеев Андрей</t>
  </si>
  <si>
    <t>Фролов Дмитрий</t>
  </si>
  <si>
    <t>Щукин Павел</t>
  </si>
  <si>
    <t>Лебедев Павел</t>
  </si>
  <si>
    <t>ДЦ-2 Ком.2</t>
  </si>
  <si>
    <t>Карасев Юрий</t>
  </si>
  <si>
    <t>Фарафонов Александр</t>
  </si>
  <si>
    <t>Милютинский Лев</t>
  </si>
  <si>
    <t>Стрельников Денис</t>
  </si>
  <si>
    <t>НЛМК-Инжинириг Ком.-2</t>
  </si>
  <si>
    <t>Новосельцев Сергей</t>
  </si>
  <si>
    <t xml:space="preserve">Шевченко Сергей </t>
  </si>
  <si>
    <t>Ларушкин Алексей</t>
  </si>
  <si>
    <t>Сазонов Михаил</t>
  </si>
  <si>
    <t>Яричин Валерий</t>
  </si>
  <si>
    <t>Цуканов Дмитрий</t>
  </si>
  <si>
    <t>Кислородный цех Ком.2</t>
  </si>
  <si>
    <t>Некрасов Станислав</t>
  </si>
  <si>
    <t>Сотников Дмитрий</t>
  </si>
  <si>
    <t>ДУЭК Ком.2</t>
  </si>
  <si>
    <t>Букреев Евгений</t>
  </si>
  <si>
    <t>Лещенко Алексей</t>
  </si>
  <si>
    <t>Перепелица Артур</t>
  </si>
  <si>
    <t>Ткаченко Илья</t>
  </si>
  <si>
    <t>Рыбаков Михаил</t>
  </si>
  <si>
    <t>Черкашин Андрей</t>
  </si>
  <si>
    <t>Подколзин Игорь</t>
  </si>
  <si>
    <t>Ростовцев Дмитрий</t>
  </si>
  <si>
    <t>Баланцев Александр</t>
  </si>
  <si>
    <t>Швецов Юрий</t>
  </si>
  <si>
    <t>Фомин Роман</t>
  </si>
  <si>
    <t>КХП Ком.2</t>
  </si>
  <si>
    <t>Челядин Сергей</t>
  </si>
  <si>
    <t>Кретинин Вадим</t>
  </si>
  <si>
    <t>Сборная R&amp;D Ком.1</t>
  </si>
  <si>
    <t>Лукин Александр</t>
  </si>
  <si>
    <t>Лукин Юрий</t>
  </si>
  <si>
    <t>Панин Виталий</t>
  </si>
  <si>
    <t>Чесноков Александр</t>
  </si>
  <si>
    <t>Шамаев Максим</t>
  </si>
  <si>
    <t>Антонов Сергей</t>
  </si>
  <si>
    <t>Кобрин Павел</t>
  </si>
  <si>
    <t>Ремизов Андрей</t>
  </si>
  <si>
    <t>Несмеянов Евгений</t>
  </si>
  <si>
    <t>Чеботников Константин</t>
  </si>
  <si>
    <t>Пашенцев Александр</t>
  </si>
  <si>
    <t>Пронини Никита</t>
  </si>
  <si>
    <t>Шилов Дмтирий</t>
  </si>
  <si>
    <t>Кузин Валерий</t>
  </si>
  <si>
    <t>Татаринов Иван</t>
  </si>
  <si>
    <t>Богомолов Павел</t>
  </si>
  <si>
    <t>ДАТП Ком.2</t>
  </si>
  <si>
    <t>Потанин Дмирий</t>
  </si>
  <si>
    <t>Кобзев Сергей</t>
  </si>
  <si>
    <t>Сафонов Анатолий</t>
  </si>
  <si>
    <t>Бураков Дмитрий</t>
  </si>
  <si>
    <t>Злобин Андрей</t>
  </si>
  <si>
    <t>Цуканов Дмитрий Юрьевич</t>
  </si>
  <si>
    <t>Техническая дирекция Ком.2</t>
  </si>
  <si>
    <t>Грибков Александр</t>
  </si>
  <si>
    <t>Поляков Владимир</t>
  </si>
  <si>
    <t>Шмарин Денис</t>
  </si>
  <si>
    <t>Коростин Александр</t>
  </si>
  <si>
    <t>Кочегаров Виталий</t>
  </si>
  <si>
    <t>Мальцев Даниил</t>
  </si>
  <si>
    <t>Иноземцев Дмитрий</t>
  </si>
  <si>
    <t>Максимов Андрей Васильевич</t>
  </si>
  <si>
    <t>Демидов Вячеслав</t>
  </si>
  <si>
    <t>Дирекция по персоналу Ком.2</t>
  </si>
  <si>
    <t>Золотарев Вячеслав</t>
  </si>
  <si>
    <t>Плотников Юрий</t>
  </si>
  <si>
    <t>Пасаднев Александр</t>
  </si>
  <si>
    <t xml:space="preserve">Доморев Павел </t>
  </si>
  <si>
    <t>Крутских Андрей</t>
  </si>
  <si>
    <t>Лазарев Андрей</t>
  </si>
  <si>
    <t>Зотов Алексей</t>
  </si>
  <si>
    <t>Бандуркин Николай</t>
  </si>
  <si>
    <t>Крылов Андрей</t>
  </si>
  <si>
    <t xml:space="preserve">Полторак Павел </t>
  </si>
  <si>
    <t>ЦРПО Ком.2</t>
  </si>
  <si>
    <t>Дворянинов Дмитрий</t>
  </si>
  <si>
    <t>Автомонов Сергей</t>
  </si>
  <si>
    <t>Путинцев Вадим</t>
  </si>
  <si>
    <t>Бородулин Антон</t>
  </si>
  <si>
    <t>Елисеев Алексей</t>
  </si>
  <si>
    <t>Управление Реализации проектов Ком.2</t>
  </si>
  <si>
    <t xml:space="preserve">Астанин Евгений </t>
  </si>
  <si>
    <t>Янус Роман</t>
  </si>
  <si>
    <t>Уваров Алексей</t>
  </si>
  <si>
    <t>ДСЗ Ком.2</t>
  </si>
  <si>
    <t>Нефедов Денис</t>
  </si>
  <si>
    <t>Первушин Андрей</t>
  </si>
  <si>
    <t>Богатырев Александр</t>
  </si>
  <si>
    <t>УТЗ Ком.2</t>
  </si>
  <si>
    <t>Кремнев Артем</t>
  </si>
  <si>
    <t>Поваров Станислав</t>
  </si>
  <si>
    <t>Щербаков Евгений</t>
  </si>
  <si>
    <t>Гончаров Алесандр</t>
  </si>
  <si>
    <t>Максимов Андрей Евгеньевич</t>
  </si>
  <si>
    <t>Кожин Михаил</t>
  </si>
  <si>
    <t>Загороднев Игорь</t>
  </si>
  <si>
    <t>Авцынов Владимир</t>
  </si>
  <si>
    <t>Карпов Андрей</t>
  </si>
  <si>
    <t>УЖДТ Ком.2</t>
  </si>
  <si>
    <t>Светлаков Сергей</t>
  </si>
  <si>
    <t>Беляев Никита</t>
  </si>
  <si>
    <t>Кубок ПАО "НЛМК"  среди цехов и подразделений по спортинг-компакту 30 сентября 2022г.</t>
  </si>
  <si>
    <t>Гулевский Даниил</t>
  </si>
  <si>
    <t>Струков Артем</t>
  </si>
  <si>
    <t>Кандратьев Алексей</t>
  </si>
  <si>
    <t>Чекалин Николай</t>
  </si>
  <si>
    <t>Новиков Валерий</t>
  </si>
  <si>
    <t>Балашов Андрей</t>
  </si>
  <si>
    <t>Куренков Василий</t>
  </si>
  <si>
    <t>Терновых Алексей</t>
  </si>
  <si>
    <t>Мосейчук Михаил   I место</t>
  </si>
  <si>
    <t>Яковлев Владислав II место</t>
  </si>
  <si>
    <t>снялся</t>
  </si>
  <si>
    <t>Уланова Анна</t>
  </si>
  <si>
    <t>Вне зачета</t>
  </si>
  <si>
    <t>неявка</t>
  </si>
  <si>
    <t>Главный судья       Киселев С.М.</t>
  </si>
  <si>
    <t>ЦРСО -  30 баллов</t>
  </si>
  <si>
    <t>ЦРМО  - 27 баллов</t>
  </si>
  <si>
    <t>УЖДТ Ком.1 - 25 баллов</t>
  </si>
  <si>
    <t>ДЦ-2 Ком.1  - 24 балла</t>
  </si>
  <si>
    <t>ЦХПП - 23 балла</t>
  </si>
  <si>
    <t>НЛМК-Инжинириг Ком.-1                               - 22 балла</t>
  </si>
  <si>
    <t>СМТ- 21 балл</t>
  </si>
  <si>
    <t>Техническая дирекция Ком.1 - 20 баллов</t>
  </si>
  <si>
    <t>Кислородный цех Ком.1 -                                          19 баллов</t>
  </si>
  <si>
    <t>ЦЭлС - 18 баллов</t>
  </si>
  <si>
    <t>ДУЭК Ком.1 - 17 баллов</t>
  </si>
  <si>
    <t>Сборная R&amp;D Ком.2 - 16 баллов</t>
  </si>
  <si>
    <t>Дирекция по персоналу Ком.1                                                                     - 15 баллов</t>
  </si>
  <si>
    <t>ЦВС - 14 баллов</t>
  </si>
  <si>
    <t>Сталеплавильное производство - 13 баллов</t>
  </si>
  <si>
    <t>РУ Ком.1 - 12 баллов</t>
  </si>
  <si>
    <t>ДСЗ Ком.1 - 11 баллов</t>
  </si>
  <si>
    <t>КХП Ком.1 - 10 баллов</t>
  </si>
  <si>
    <t>УТЭЦ-2  - 9 баллов</t>
  </si>
  <si>
    <t>УТЗ Ком.1 - 8 баллов</t>
  </si>
  <si>
    <t>АТУ - 7 баллов</t>
  </si>
  <si>
    <t>ДАТП Ком.1 - 6 баллов</t>
  </si>
  <si>
    <t>ДЦ-1 Ком.2 - 5 баллов</t>
  </si>
  <si>
    <t>Управление Реализации проектов Ком.1 - 4 балла</t>
  </si>
  <si>
    <t>УСР - 3 балла</t>
  </si>
  <si>
    <t>Cборная ( ЦГП, ДПКП, R&amp;D)-                          ЦГП (0,5 балла)</t>
  </si>
  <si>
    <t>Дирекция программы КП -                               1 балл</t>
  </si>
  <si>
    <t>Теплосиловой цех - 1 балл</t>
  </si>
  <si>
    <t>УТЭЦ - 1 балл</t>
  </si>
  <si>
    <t>ЦРПО Ком.1- 1 балл</t>
  </si>
  <si>
    <t>ТЭЦ - 1 балл</t>
  </si>
  <si>
    <t>Копровый цех - 1 балл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</si>
</sst>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="160" zoomScaleNormal="160" workbookViewId="0">
      <selection activeCell="B4" sqref="B4:B6"/>
    </sheetView>
  </sheetViews>
  <sheetFormatPr defaultColWidth="9.109375" defaultRowHeight="14.4"/>
  <cols>
    <col min="1" max="1" width="7.5546875" style="2" customWidth="1"/>
    <col min="2" max="2" width="29.6640625" style="2" customWidth="1"/>
    <col min="3" max="3" width="44" style="2" customWidth="1"/>
    <col min="4" max="4" width="17.109375" style="2" customWidth="1"/>
    <col min="5" max="5" width="8.6640625" style="2" customWidth="1"/>
    <col min="6" max="6" width="8.5546875" style="2" customWidth="1"/>
    <col min="7" max="7" width="10.44140625" style="2" customWidth="1"/>
    <col min="8" max="8" width="9.5546875" style="2" customWidth="1"/>
    <col min="9" max="9" width="10.88671875" style="2" customWidth="1"/>
    <col min="10" max="16384" width="9.109375" style="2"/>
  </cols>
  <sheetData>
    <row r="1" spans="1:9">
      <c r="A1" s="18" t="s">
        <v>157</v>
      </c>
      <c r="B1" s="18"/>
      <c r="C1" s="18"/>
      <c r="D1" s="18"/>
      <c r="E1" s="18"/>
      <c r="F1" s="18"/>
      <c r="G1" s="18"/>
      <c r="H1" s="18"/>
    </row>
    <row r="2" spans="1:9" ht="33.75" customHeight="1">
      <c r="A2" s="19"/>
      <c r="B2" s="19"/>
      <c r="C2" s="19"/>
      <c r="D2" s="19"/>
      <c r="E2" s="19"/>
      <c r="F2" s="19"/>
      <c r="G2" s="19"/>
      <c r="H2" s="19"/>
    </row>
    <row r="3" spans="1:9" ht="40.5" customHeight="1">
      <c r="A3" s="3" t="s">
        <v>5</v>
      </c>
      <c r="B3" s="5" t="s">
        <v>7</v>
      </c>
      <c r="C3" s="4" t="s">
        <v>0</v>
      </c>
      <c r="D3" s="3" t="s">
        <v>1</v>
      </c>
      <c r="E3" s="4" t="s">
        <v>2</v>
      </c>
      <c r="F3" s="4" t="s">
        <v>3</v>
      </c>
      <c r="G3" s="4" t="s">
        <v>6</v>
      </c>
      <c r="H3" s="4" t="s">
        <v>4</v>
      </c>
      <c r="I3" s="1"/>
    </row>
    <row r="4" spans="1:9">
      <c r="A4" s="37">
        <v>1</v>
      </c>
      <c r="B4" s="37" t="s">
        <v>173</v>
      </c>
      <c r="C4" s="16" t="s">
        <v>166</v>
      </c>
      <c r="D4" s="16">
        <v>36138</v>
      </c>
      <c r="E4" s="16">
        <v>15</v>
      </c>
      <c r="F4" s="16">
        <v>15</v>
      </c>
      <c r="G4" s="17">
        <f t="shared" ref="G4:G12" si="0">SUM(E4:F4)</f>
        <v>30</v>
      </c>
      <c r="H4" s="40">
        <f t="shared" ref="H4" si="1">SUM(G4:G6)</f>
        <v>83</v>
      </c>
      <c r="I4" s="36"/>
    </row>
    <row r="5" spans="1:9">
      <c r="A5" s="38"/>
      <c r="B5" s="38"/>
      <c r="C5" s="9" t="s">
        <v>163</v>
      </c>
      <c r="D5" s="9">
        <v>71562</v>
      </c>
      <c r="E5" s="9">
        <v>15</v>
      </c>
      <c r="F5" s="9">
        <v>13</v>
      </c>
      <c r="G5" s="10">
        <f t="shared" si="0"/>
        <v>28</v>
      </c>
      <c r="H5" s="41"/>
      <c r="I5" s="36"/>
    </row>
    <row r="6" spans="1:9">
      <c r="A6" s="39"/>
      <c r="B6" s="39"/>
      <c r="C6" s="14" t="s">
        <v>123</v>
      </c>
      <c r="D6" s="9">
        <v>1970</v>
      </c>
      <c r="E6" s="9">
        <v>12</v>
      </c>
      <c r="F6" s="9">
        <v>13</v>
      </c>
      <c r="G6" s="10">
        <f t="shared" si="0"/>
        <v>25</v>
      </c>
      <c r="H6" s="42"/>
      <c r="I6" s="36"/>
    </row>
    <row r="7" spans="1:9">
      <c r="A7" s="37">
        <v>2</v>
      </c>
      <c r="B7" s="37" t="s">
        <v>174</v>
      </c>
      <c r="C7" s="9" t="s">
        <v>122</v>
      </c>
      <c r="D7" s="9">
        <v>120710</v>
      </c>
      <c r="E7" s="9">
        <v>14</v>
      </c>
      <c r="F7" s="9">
        <v>12</v>
      </c>
      <c r="G7" s="10">
        <f t="shared" si="0"/>
        <v>26</v>
      </c>
      <c r="H7" s="40">
        <f t="shared" ref="H7" si="2">SUM(G7:G9)</f>
        <v>77</v>
      </c>
      <c r="I7" s="8"/>
    </row>
    <row r="8" spans="1:9">
      <c r="A8" s="38"/>
      <c r="B8" s="38"/>
      <c r="C8" s="16" t="s">
        <v>13</v>
      </c>
      <c r="D8" s="16">
        <v>104214</v>
      </c>
      <c r="E8" s="16">
        <v>14</v>
      </c>
      <c r="F8" s="16">
        <v>15</v>
      </c>
      <c r="G8" s="17">
        <f t="shared" si="0"/>
        <v>29</v>
      </c>
      <c r="H8" s="41"/>
      <c r="I8" s="8"/>
    </row>
    <row r="9" spans="1:9">
      <c r="A9" s="38"/>
      <c r="B9" s="39"/>
      <c r="C9" s="14" t="s">
        <v>14</v>
      </c>
      <c r="D9" s="9">
        <v>38253</v>
      </c>
      <c r="E9" s="9">
        <v>10</v>
      </c>
      <c r="F9" s="9">
        <v>12</v>
      </c>
      <c r="G9" s="10">
        <f t="shared" si="0"/>
        <v>22</v>
      </c>
      <c r="H9" s="42"/>
      <c r="I9" s="8"/>
    </row>
    <row r="10" spans="1:9">
      <c r="A10" s="37">
        <v>3</v>
      </c>
      <c r="B10" s="37" t="s">
        <v>175</v>
      </c>
      <c r="C10" s="9" t="s">
        <v>47</v>
      </c>
      <c r="D10" s="9">
        <v>160938</v>
      </c>
      <c r="E10" s="9">
        <v>15</v>
      </c>
      <c r="F10" s="9">
        <v>13</v>
      </c>
      <c r="G10" s="10">
        <f t="shared" si="0"/>
        <v>28</v>
      </c>
      <c r="H10" s="40">
        <f>SUM(G10:G12)</f>
        <v>74</v>
      </c>
      <c r="I10" s="36"/>
    </row>
    <row r="11" spans="1:9">
      <c r="A11" s="38"/>
      <c r="B11" s="38"/>
      <c r="C11" s="9" t="s">
        <v>20</v>
      </c>
      <c r="D11" s="9">
        <v>48747</v>
      </c>
      <c r="E11" s="9">
        <v>10</v>
      </c>
      <c r="F11" s="9">
        <v>6</v>
      </c>
      <c r="G11" s="10">
        <f t="shared" si="0"/>
        <v>16</v>
      </c>
      <c r="H11" s="41"/>
      <c r="I11" s="36"/>
    </row>
    <row r="12" spans="1:9">
      <c r="A12" s="39"/>
      <c r="B12" s="39"/>
      <c r="C12" s="16" t="s">
        <v>167</v>
      </c>
      <c r="D12" s="16">
        <v>35134</v>
      </c>
      <c r="E12" s="16">
        <v>15</v>
      </c>
      <c r="F12" s="16">
        <v>15</v>
      </c>
      <c r="G12" s="17">
        <f t="shared" si="0"/>
        <v>30</v>
      </c>
      <c r="H12" s="42"/>
      <c r="I12" s="36"/>
    </row>
    <row r="13" spans="1:9">
      <c r="A13" s="20">
        <v>4</v>
      </c>
      <c r="B13" s="28" t="s">
        <v>176</v>
      </c>
      <c r="C13" s="9" t="s">
        <v>54</v>
      </c>
      <c r="D13" s="9">
        <v>153833</v>
      </c>
      <c r="E13" s="9">
        <v>13</v>
      </c>
      <c r="F13" s="9">
        <v>13</v>
      </c>
      <c r="G13" s="10">
        <f t="shared" ref="G13:G15" si="3">SUM(E13:F13)</f>
        <v>26</v>
      </c>
      <c r="H13" s="25">
        <f>SUM(G13:G15)</f>
        <v>74</v>
      </c>
      <c r="I13" s="8"/>
    </row>
    <row r="14" spans="1:9">
      <c r="A14" s="21"/>
      <c r="B14" s="29"/>
      <c r="C14" s="9" t="s">
        <v>37</v>
      </c>
      <c r="D14" s="9">
        <v>63415</v>
      </c>
      <c r="E14" s="9">
        <v>12</v>
      </c>
      <c r="F14" s="9">
        <v>10</v>
      </c>
      <c r="G14" s="10">
        <f t="shared" si="3"/>
        <v>22</v>
      </c>
      <c r="H14" s="27"/>
      <c r="I14" s="8"/>
    </row>
    <row r="15" spans="1:9">
      <c r="A15" s="22"/>
      <c r="B15" s="30"/>
      <c r="C15" s="9" t="s">
        <v>12</v>
      </c>
      <c r="D15" s="9">
        <v>104988</v>
      </c>
      <c r="E15" s="9">
        <v>13</v>
      </c>
      <c r="F15" s="9">
        <v>13</v>
      </c>
      <c r="G15" s="10">
        <f t="shared" si="3"/>
        <v>26</v>
      </c>
      <c r="H15" s="31"/>
      <c r="I15" s="8"/>
    </row>
    <row r="16" spans="1:9">
      <c r="A16" s="20">
        <v>5</v>
      </c>
      <c r="B16" s="28" t="s">
        <v>177</v>
      </c>
      <c r="C16" s="9" t="s">
        <v>75</v>
      </c>
      <c r="D16" s="9">
        <v>90735</v>
      </c>
      <c r="E16" s="9">
        <v>8</v>
      </c>
      <c r="F16" s="9">
        <v>13</v>
      </c>
      <c r="G16" s="10">
        <f t="shared" ref="G16:G21" si="4">SUM(E16:F16)</f>
        <v>21</v>
      </c>
      <c r="H16" s="32">
        <f>SUM(G16:G18)</f>
        <v>70</v>
      </c>
      <c r="I16" s="36"/>
    </row>
    <row r="17" spans="1:9">
      <c r="A17" s="21"/>
      <c r="B17" s="29"/>
      <c r="C17" s="9" t="s">
        <v>76</v>
      </c>
      <c r="D17" s="9">
        <v>42950</v>
      </c>
      <c r="E17" s="9">
        <v>13</v>
      </c>
      <c r="F17" s="9">
        <v>12</v>
      </c>
      <c r="G17" s="10">
        <f t="shared" si="4"/>
        <v>25</v>
      </c>
      <c r="H17" s="33"/>
      <c r="I17" s="36"/>
    </row>
    <row r="18" spans="1:9">
      <c r="A18" s="21"/>
      <c r="B18" s="30"/>
      <c r="C18" s="9" t="s">
        <v>77</v>
      </c>
      <c r="D18" s="9">
        <v>99256</v>
      </c>
      <c r="E18" s="9">
        <v>10</v>
      </c>
      <c r="F18" s="9">
        <v>14</v>
      </c>
      <c r="G18" s="10">
        <f t="shared" si="4"/>
        <v>24</v>
      </c>
      <c r="H18" s="34"/>
      <c r="I18" s="36"/>
    </row>
    <row r="19" spans="1:9">
      <c r="A19" s="20">
        <v>6</v>
      </c>
      <c r="B19" s="23" t="s">
        <v>178</v>
      </c>
      <c r="C19" s="9" t="s">
        <v>28</v>
      </c>
      <c r="D19" s="9">
        <v>46004667</v>
      </c>
      <c r="E19" s="9">
        <v>14</v>
      </c>
      <c r="F19" s="9">
        <v>10</v>
      </c>
      <c r="G19" s="10">
        <f t="shared" si="4"/>
        <v>24</v>
      </c>
      <c r="H19" s="25">
        <f>SUM(G19:G21)</f>
        <v>67</v>
      </c>
      <c r="I19" s="36"/>
    </row>
    <row r="20" spans="1:9">
      <c r="A20" s="21"/>
      <c r="B20" s="24"/>
      <c r="C20" s="9" t="s">
        <v>58</v>
      </c>
      <c r="D20" s="9">
        <v>46003822</v>
      </c>
      <c r="E20" s="9">
        <v>14</v>
      </c>
      <c r="F20" s="9">
        <v>11</v>
      </c>
      <c r="G20" s="10">
        <f t="shared" si="4"/>
        <v>25</v>
      </c>
      <c r="H20" s="26"/>
      <c r="I20" s="36"/>
    </row>
    <row r="21" spans="1:9">
      <c r="A21" s="22"/>
      <c r="B21" s="24"/>
      <c r="C21" s="9" t="s">
        <v>59</v>
      </c>
      <c r="D21" s="9">
        <v>46004246</v>
      </c>
      <c r="E21" s="9">
        <v>10</v>
      </c>
      <c r="F21" s="9">
        <v>8</v>
      </c>
      <c r="G21" s="10">
        <f t="shared" si="4"/>
        <v>18</v>
      </c>
      <c r="H21" s="27"/>
      <c r="I21" s="36"/>
    </row>
    <row r="22" spans="1:9">
      <c r="A22" s="20">
        <v>7</v>
      </c>
      <c r="B22" s="23" t="s">
        <v>179</v>
      </c>
      <c r="C22" s="9" t="s">
        <v>65</v>
      </c>
      <c r="D22" s="9">
        <v>2601119</v>
      </c>
      <c r="E22" s="9">
        <v>14</v>
      </c>
      <c r="F22" s="9">
        <v>12</v>
      </c>
      <c r="G22" s="10">
        <f t="shared" ref="G22:G24" si="5">SUM(E22:F22)</f>
        <v>26</v>
      </c>
      <c r="H22" s="25">
        <f>SUM(G22:G24)</f>
        <v>66</v>
      </c>
    </row>
    <row r="23" spans="1:9">
      <c r="A23" s="21"/>
      <c r="B23" s="24"/>
      <c r="C23" s="9" t="s">
        <v>16</v>
      </c>
      <c r="D23" s="9">
        <v>2600549</v>
      </c>
      <c r="E23" s="9">
        <v>13</v>
      </c>
      <c r="F23" s="9">
        <v>10</v>
      </c>
      <c r="G23" s="10">
        <f t="shared" si="5"/>
        <v>23</v>
      </c>
      <c r="H23" s="27"/>
    </row>
    <row r="24" spans="1:9">
      <c r="A24" s="22"/>
      <c r="B24" s="35"/>
      <c r="C24" s="9" t="s">
        <v>66</v>
      </c>
      <c r="D24" s="9">
        <v>2600348</v>
      </c>
      <c r="E24" s="9">
        <v>10</v>
      </c>
      <c r="F24" s="9">
        <v>7</v>
      </c>
      <c r="G24" s="10">
        <f t="shared" si="5"/>
        <v>17</v>
      </c>
      <c r="H24" s="31"/>
    </row>
    <row r="25" spans="1:9">
      <c r="A25" s="20">
        <v>8</v>
      </c>
      <c r="B25" s="23" t="s">
        <v>180</v>
      </c>
      <c r="C25" s="9" t="s">
        <v>39</v>
      </c>
      <c r="D25" s="9">
        <v>94215</v>
      </c>
      <c r="E25" s="9">
        <v>14</v>
      </c>
      <c r="F25" s="9">
        <v>10</v>
      </c>
      <c r="G25" s="10">
        <f t="shared" ref="G25:G27" si="6">SUM(E25:F25)</f>
        <v>24</v>
      </c>
      <c r="H25" s="25">
        <f>SUM(G25:G27)</f>
        <v>65</v>
      </c>
    </row>
    <row r="26" spans="1:9">
      <c r="A26" s="21"/>
      <c r="B26" s="24"/>
      <c r="C26" s="9" t="s">
        <v>110</v>
      </c>
      <c r="D26" s="9">
        <v>118723</v>
      </c>
      <c r="E26" s="9">
        <v>13</v>
      </c>
      <c r="F26" s="9">
        <v>10</v>
      </c>
      <c r="G26" s="10">
        <f t="shared" si="6"/>
        <v>23</v>
      </c>
      <c r="H26" s="27"/>
    </row>
    <row r="27" spans="1:9">
      <c r="A27" s="21"/>
      <c r="B27" s="35"/>
      <c r="C27" s="9" t="s">
        <v>108</v>
      </c>
      <c r="D27" s="9">
        <v>48939</v>
      </c>
      <c r="E27" s="9">
        <v>9</v>
      </c>
      <c r="F27" s="9">
        <v>9</v>
      </c>
      <c r="G27" s="10">
        <f t="shared" si="6"/>
        <v>18</v>
      </c>
      <c r="H27" s="31"/>
    </row>
    <row r="28" spans="1:9">
      <c r="A28" s="20">
        <v>9</v>
      </c>
      <c r="B28" s="23" t="s">
        <v>181</v>
      </c>
      <c r="C28" s="9" t="s">
        <v>153</v>
      </c>
      <c r="D28" s="9">
        <v>152939</v>
      </c>
      <c r="E28" s="9">
        <v>11</v>
      </c>
      <c r="F28" s="9">
        <v>6</v>
      </c>
      <c r="G28" s="10">
        <f t="shared" ref="G28:G30" si="7">SUM(E28:F28)</f>
        <v>17</v>
      </c>
      <c r="H28" s="25">
        <f>SUM(G28:G30)</f>
        <v>64</v>
      </c>
    </row>
    <row r="29" spans="1:9">
      <c r="A29" s="21"/>
      <c r="B29" s="24"/>
      <c r="C29" s="9" t="s">
        <v>25</v>
      </c>
      <c r="D29" s="9">
        <v>140569</v>
      </c>
      <c r="E29" s="9">
        <v>13</v>
      </c>
      <c r="F29" s="9">
        <v>13</v>
      </c>
      <c r="G29" s="10">
        <f t="shared" si="7"/>
        <v>26</v>
      </c>
      <c r="H29" s="27"/>
    </row>
    <row r="30" spans="1:9">
      <c r="A30" s="22"/>
      <c r="B30" s="35"/>
      <c r="C30" s="9" t="s">
        <v>74</v>
      </c>
      <c r="D30" s="9">
        <v>112161</v>
      </c>
      <c r="E30" s="9">
        <v>13</v>
      </c>
      <c r="F30" s="9">
        <v>8</v>
      </c>
      <c r="G30" s="10">
        <f t="shared" si="7"/>
        <v>21</v>
      </c>
      <c r="H30" s="31"/>
    </row>
    <row r="31" spans="1:9">
      <c r="A31" s="20">
        <v>10</v>
      </c>
      <c r="B31" s="23" t="s">
        <v>182</v>
      </c>
      <c r="C31" s="9" t="s">
        <v>34</v>
      </c>
      <c r="D31" s="9">
        <v>14927</v>
      </c>
      <c r="E31" s="9">
        <v>11</v>
      </c>
      <c r="F31" s="9">
        <v>12</v>
      </c>
      <c r="G31" s="10">
        <f t="shared" ref="G31:G93" si="8">SUM(E31:F31)</f>
        <v>23</v>
      </c>
      <c r="H31" s="25">
        <f>SUM(G31:G33)</f>
        <v>64</v>
      </c>
    </row>
    <row r="32" spans="1:9">
      <c r="A32" s="21"/>
      <c r="B32" s="24"/>
      <c r="C32" s="9" t="s">
        <v>78</v>
      </c>
      <c r="D32" s="9">
        <v>70290</v>
      </c>
      <c r="E32" s="9">
        <v>12</v>
      </c>
      <c r="F32" s="9">
        <v>13</v>
      </c>
      <c r="G32" s="10">
        <f t="shared" si="8"/>
        <v>25</v>
      </c>
      <c r="H32" s="27"/>
    </row>
    <row r="33" spans="1:8">
      <c r="A33" s="22"/>
      <c r="B33" s="35"/>
      <c r="C33" s="9" t="s">
        <v>161</v>
      </c>
      <c r="D33" s="9">
        <v>98588</v>
      </c>
      <c r="E33" s="9">
        <v>10</v>
      </c>
      <c r="F33" s="9">
        <v>6</v>
      </c>
      <c r="G33" s="10">
        <f t="shared" si="8"/>
        <v>16</v>
      </c>
      <c r="H33" s="31"/>
    </row>
    <row r="34" spans="1:8">
      <c r="A34" s="20">
        <v>11</v>
      </c>
      <c r="B34" s="28" t="s">
        <v>183</v>
      </c>
      <c r="C34" s="9" t="s">
        <v>69</v>
      </c>
      <c r="D34" s="9">
        <v>112181</v>
      </c>
      <c r="E34" s="9">
        <v>14</v>
      </c>
      <c r="F34" s="9">
        <v>7</v>
      </c>
      <c r="G34" s="10">
        <f t="shared" si="8"/>
        <v>21</v>
      </c>
      <c r="H34" s="25">
        <f>SUM(G34:G36)</f>
        <v>64</v>
      </c>
    </row>
    <row r="35" spans="1:8">
      <c r="A35" s="21"/>
      <c r="B35" s="29"/>
      <c r="C35" s="9" t="s">
        <v>11</v>
      </c>
      <c r="D35" s="9">
        <v>63556</v>
      </c>
      <c r="E35" s="9">
        <v>14</v>
      </c>
      <c r="F35" s="9">
        <v>11</v>
      </c>
      <c r="G35" s="10">
        <f t="shared" si="8"/>
        <v>25</v>
      </c>
      <c r="H35" s="26"/>
    </row>
    <row r="36" spans="1:8">
      <c r="A36" s="21"/>
      <c r="B36" s="30"/>
      <c r="C36" s="9" t="s">
        <v>40</v>
      </c>
      <c r="D36" s="9">
        <v>147528</v>
      </c>
      <c r="E36" s="9">
        <v>10</v>
      </c>
      <c r="F36" s="9">
        <v>8</v>
      </c>
      <c r="G36" s="10">
        <f t="shared" si="8"/>
        <v>18</v>
      </c>
      <c r="H36" s="31"/>
    </row>
    <row r="37" spans="1:8">
      <c r="A37" s="20">
        <v>12</v>
      </c>
      <c r="B37" s="23" t="s">
        <v>184</v>
      </c>
      <c r="C37" s="9" t="s">
        <v>89</v>
      </c>
      <c r="D37" s="9">
        <v>18133</v>
      </c>
      <c r="E37" s="9">
        <v>11</v>
      </c>
      <c r="F37" s="9">
        <v>10</v>
      </c>
      <c r="G37" s="10">
        <f t="shared" ref="G37:G42" si="9">SUM(E37:F37)</f>
        <v>21</v>
      </c>
      <c r="H37" s="25">
        <f>SUM(G37:G39)</f>
        <v>63</v>
      </c>
    </row>
    <row r="38" spans="1:8">
      <c r="A38" s="21"/>
      <c r="B38" s="24"/>
      <c r="C38" s="9" t="s">
        <v>90</v>
      </c>
      <c r="D38" s="9">
        <v>129420</v>
      </c>
      <c r="E38" s="9">
        <v>10</v>
      </c>
      <c r="F38" s="9">
        <v>11</v>
      </c>
      <c r="G38" s="10">
        <f t="shared" si="9"/>
        <v>21</v>
      </c>
      <c r="H38" s="27"/>
    </row>
    <row r="39" spans="1:8">
      <c r="A39" s="22"/>
      <c r="B39" s="35"/>
      <c r="C39" s="9" t="s">
        <v>91</v>
      </c>
      <c r="D39" s="9">
        <v>50015</v>
      </c>
      <c r="E39" s="9">
        <v>12</v>
      </c>
      <c r="F39" s="9">
        <v>9</v>
      </c>
      <c r="G39" s="10">
        <f t="shared" si="9"/>
        <v>21</v>
      </c>
      <c r="H39" s="31"/>
    </row>
    <row r="40" spans="1:8">
      <c r="A40" s="20">
        <v>13</v>
      </c>
      <c r="B40" s="23" t="s">
        <v>185</v>
      </c>
      <c r="C40" s="9" t="s">
        <v>116</v>
      </c>
      <c r="D40" s="9">
        <v>95363</v>
      </c>
      <c r="E40" s="9">
        <v>11</v>
      </c>
      <c r="F40" s="9">
        <v>9</v>
      </c>
      <c r="G40" s="10">
        <f t="shared" si="9"/>
        <v>20</v>
      </c>
      <c r="H40" s="25">
        <f>SUM(G40:G42)</f>
        <v>62</v>
      </c>
    </row>
    <row r="41" spans="1:8">
      <c r="A41" s="21"/>
      <c r="B41" s="24"/>
      <c r="C41" s="9" t="s">
        <v>117</v>
      </c>
      <c r="D41" s="9">
        <v>51009</v>
      </c>
      <c r="E41" s="9">
        <v>12</v>
      </c>
      <c r="F41" s="9">
        <v>15</v>
      </c>
      <c r="G41" s="10">
        <f t="shared" si="9"/>
        <v>27</v>
      </c>
      <c r="H41" s="27"/>
    </row>
    <row r="42" spans="1:8">
      <c r="A42" s="22"/>
      <c r="B42" s="35"/>
      <c r="C42" s="14" t="s">
        <v>118</v>
      </c>
      <c r="D42" s="9">
        <v>97015</v>
      </c>
      <c r="E42" s="9">
        <v>10</v>
      </c>
      <c r="F42" s="9">
        <v>5</v>
      </c>
      <c r="G42" s="10">
        <f t="shared" si="9"/>
        <v>15</v>
      </c>
      <c r="H42" s="31"/>
    </row>
    <row r="43" spans="1:8">
      <c r="A43" s="20">
        <v>14</v>
      </c>
      <c r="B43" s="28" t="s">
        <v>186</v>
      </c>
      <c r="C43" s="9" t="s">
        <v>162</v>
      </c>
      <c r="D43" s="9">
        <v>3070</v>
      </c>
      <c r="E43" s="9">
        <v>6</v>
      </c>
      <c r="F43" s="9">
        <v>7</v>
      </c>
      <c r="G43" s="10">
        <f t="shared" si="8"/>
        <v>13</v>
      </c>
      <c r="H43" s="25">
        <f t="shared" ref="H43" si="10">SUM(G43:G45)</f>
        <v>62</v>
      </c>
    </row>
    <row r="44" spans="1:8">
      <c r="A44" s="21"/>
      <c r="B44" s="29"/>
      <c r="C44" s="9" t="s">
        <v>148</v>
      </c>
      <c r="D44" s="9">
        <v>19687</v>
      </c>
      <c r="E44" s="9">
        <v>13</v>
      </c>
      <c r="F44" s="9">
        <v>12</v>
      </c>
      <c r="G44" s="10">
        <f t="shared" si="8"/>
        <v>25</v>
      </c>
      <c r="H44" s="27"/>
    </row>
    <row r="45" spans="1:8">
      <c r="A45" s="21"/>
      <c r="B45" s="30"/>
      <c r="C45" s="14" t="s">
        <v>149</v>
      </c>
      <c r="D45" s="9">
        <v>87932</v>
      </c>
      <c r="E45" s="9">
        <v>13</v>
      </c>
      <c r="F45" s="9">
        <v>11</v>
      </c>
      <c r="G45" s="10">
        <f t="shared" si="8"/>
        <v>24</v>
      </c>
      <c r="H45" s="31"/>
    </row>
    <row r="46" spans="1:8">
      <c r="A46" s="20">
        <v>15</v>
      </c>
      <c r="B46" s="23" t="s">
        <v>187</v>
      </c>
      <c r="C46" s="9" t="s">
        <v>15</v>
      </c>
      <c r="D46" s="9">
        <v>113195</v>
      </c>
      <c r="E46" s="9">
        <v>10</v>
      </c>
      <c r="F46" s="9">
        <v>10</v>
      </c>
      <c r="G46" s="10">
        <f t="shared" si="8"/>
        <v>20</v>
      </c>
      <c r="H46" s="25">
        <f>SUM(G46:G48)</f>
        <v>62</v>
      </c>
    </row>
    <row r="47" spans="1:8">
      <c r="A47" s="21"/>
      <c r="B47" s="24"/>
      <c r="C47" s="9" t="s">
        <v>41</v>
      </c>
      <c r="D47" s="9">
        <v>11494</v>
      </c>
      <c r="E47" s="9">
        <v>11</v>
      </c>
      <c r="F47" s="9">
        <v>12</v>
      </c>
      <c r="G47" s="10">
        <f t="shared" si="8"/>
        <v>23</v>
      </c>
      <c r="H47" s="27"/>
    </row>
    <row r="48" spans="1:8">
      <c r="A48" s="22"/>
      <c r="B48" s="35"/>
      <c r="C48" s="9" t="s">
        <v>42</v>
      </c>
      <c r="D48" s="9">
        <v>100588</v>
      </c>
      <c r="E48" s="9">
        <v>7</v>
      </c>
      <c r="F48" s="9">
        <v>12</v>
      </c>
      <c r="G48" s="10">
        <f t="shared" si="8"/>
        <v>19</v>
      </c>
      <c r="H48" s="31"/>
    </row>
    <row r="49" spans="1:8">
      <c r="A49" s="20">
        <v>16</v>
      </c>
      <c r="B49" s="23" t="s">
        <v>188</v>
      </c>
      <c r="C49" s="9" t="s">
        <v>43</v>
      </c>
      <c r="D49" s="9">
        <v>152282</v>
      </c>
      <c r="E49" s="9">
        <v>10</v>
      </c>
      <c r="F49" s="9">
        <v>12</v>
      </c>
      <c r="G49" s="10">
        <f t="shared" si="8"/>
        <v>22</v>
      </c>
      <c r="H49" s="25">
        <f>SUM(G49:G51)</f>
        <v>60</v>
      </c>
    </row>
    <row r="50" spans="1:8">
      <c r="A50" s="21"/>
      <c r="B50" s="24"/>
      <c r="C50" s="9" t="s">
        <v>44</v>
      </c>
      <c r="D50" s="9">
        <v>469</v>
      </c>
      <c r="E50" s="9">
        <v>8</v>
      </c>
      <c r="F50" s="9">
        <v>4</v>
      </c>
      <c r="G50" s="10">
        <f t="shared" si="8"/>
        <v>12</v>
      </c>
      <c r="H50" s="27"/>
    </row>
    <row r="51" spans="1:8">
      <c r="A51" s="22"/>
      <c r="B51" s="35"/>
      <c r="C51" s="9" t="s">
        <v>32</v>
      </c>
      <c r="D51" s="9">
        <v>156020</v>
      </c>
      <c r="E51" s="9">
        <v>13</v>
      </c>
      <c r="F51" s="9">
        <v>13</v>
      </c>
      <c r="G51" s="10">
        <f t="shared" si="8"/>
        <v>26</v>
      </c>
      <c r="H51" s="31"/>
    </row>
    <row r="52" spans="1:8">
      <c r="A52" s="20">
        <v>17</v>
      </c>
      <c r="B52" s="28" t="s">
        <v>189</v>
      </c>
      <c r="C52" s="9" t="s">
        <v>33</v>
      </c>
      <c r="D52" s="9">
        <v>146673</v>
      </c>
      <c r="E52" s="9">
        <v>12</v>
      </c>
      <c r="F52" s="9">
        <v>11</v>
      </c>
      <c r="G52" s="10">
        <f>SUM(E52:F52)</f>
        <v>23</v>
      </c>
      <c r="H52" s="25">
        <f t="shared" ref="H52" si="11">SUM(G52:G54)</f>
        <v>60</v>
      </c>
    </row>
    <row r="53" spans="1:8">
      <c r="A53" s="21"/>
      <c r="B53" s="29"/>
      <c r="C53" s="9" t="s">
        <v>10</v>
      </c>
      <c r="D53" s="9">
        <v>147133</v>
      </c>
      <c r="E53" s="9">
        <v>9</v>
      </c>
      <c r="F53" s="9">
        <v>10</v>
      </c>
      <c r="G53" s="10">
        <f>SUM(E53:F53)</f>
        <v>19</v>
      </c>
      <c r="H53" s="27"/>
    </row>
    <row r="54" spans="1:8">
      <c r="A54" s="21"/>
      <c r="B54" s="30"/>
      <c r="C54" s="14" t="s">
        <v>141</v>
      </c>
      <c r="D54" s="9">
        <v>159183</v>
      </c>
      <c r="E54" s="9">
        <v>12</v>
      </c>
      <c r="F54" s="9">
        <v>6</v>
      </c>
      <c r="G54" s="10">
        <f>SUM(E54:F54)</f>
        <v>18</v>
      </c>
      <c r="H54" s="31"/>
    </row>
    <row r="55" spans="1:8">
      <c r="A55" s="20">
        <v>18</v>
      </c>
      <c r="B55" s="28" t="s">
        <v>190</v>
      </c>
      <c r="C55" s="9" t="s">
        <v>79</v>
      </c>
      <c r="D55" s="9">
        <v>128822</v>
      </c>
      <c r="E55" s="9">
        <v>6</v>
      </c>
      <c r="F55" s="9">
        <v>10</v>
      </c>
      <c r="G55" s="10">
        <f t="shared" si="8"/>
        <v>16</v>
      </c>
      <c r="H55" s="25">
        <f>SUM(G55:G57)</f>
        <v>58</v>
      </c>
    </row>
    <row r="56" spans="1:8">
      <c r="A56" s="21"/>
      <c r="B56" s="29"/>
      <c r="C56" s="9" t="s">
        <v>80</v>
      </c>
      <c r="D56" s="9">
        <v>1894</v>
      </c>
      <c r="E56" s="9">
        <v>10</v>
      </c>
      <c r="F56" s="9">
        <v>11</v>
      </c>
      <c r="G56" s="10">
        <f t="shared" si="8"/>
        <v>21</v>
      </c>
      <c r="H56" s="26"/>
    </row>
    <row r="57" spans="1:8">
      <c r="A57" s="22"/>
      <c r="B57" s="30"/>
      <c r="C57" s="9" t="s">
        <v>81</v>
      </c>
      <c r="D57" s="9">
        <v>61557</v>
      </c>
      <c r="E57" s="9">
        <v>11</v>
      </c>
      <c r="F57" s="9">
        <v>10</v>
      </c>
      <c r="G57" s="10">
        <f t="shared" si="8"/>
        <v>21</v>
      </c>
      <c r="H57" s="31"/>
    </row>
    <row r="58" spans="1:8" ht="15" customHeight="1">
      <c r="A58" s="20">
        <v>19</v>
      </c>
      <c r="B58" s="28" t="s">
        <v>191</v>
      </c>
      <c r="C58" s="9" t="s">
        <v>96</v>
      </c>
      <c r="D58" s="9">
        <v>112643</v>
      </c>
      <c r="E58" s="9">
        <v>14</v>
      </c>
      <c r="F58" s="9">
        <v>14</v>
      </c>
      <c r="G58" s="10">
        <f t="shared" si="8"/>
        <v>28</v>
      </c>
      <c r="H58" s="25">
        <f>SUM(G58:G60)</f>
        <v>57</v>
      </c>
    </row>
    <row r="59" spans="1:8" ht="15" customHeight="1">
      <c r="A59" s="21"/>
      <c r="B59" s="29"/>
      <c r="C59" s="9" t="s">
        <v>97</v>
      </c>
      <c r="D59" s="9">
        <v>128597</v>
      </c>
      <c r="E59" s="9">
        <v>7</v>
      </c>
      <c r="F59" s="9">
        <v>6</v>
      </c>
      <c r="G59" s="10">
        <f t="shared" si="8"/>
        <v>13</v>
      </c>
      <c r="H59" s="26"/>
    </row>
    <row r="60" spans="1:8">
      <c r="A60" s="21"/>
      <c r="B60" s="30"/>
      <c r="C60" s="9" t="s">
        <v>98</v>
      </c>
      <c r="D60" s="9">
        <v>112897</v>
      </c>
      <c r="E60" s="9">
        <v>10</v>
      </c>
      <c r="F60" s="9">
        <v>6</v>
      </c>
      <c r="G60" s="10">
        <f t="shared" si="8"/>
        <v>16</v>
      </c>
      <c r="H60" s="31"/>
    </row>
    <row r="61" spans="1:8">
      <c r="A61" s="20">
        <v>20</v>
      </c>
      <c r="B61" s="28" t="s">
        <v>192</v>
      </c>
      <c r="C61" s="9" t="s">
        <v>38</v>
      </c>
      <c r="D61" s="9">
        <v>154896</v>
      </c>
      <c r="E61" s="9">
        <v>10</v>
      </c>
      <c r="F61" s="9">
        <v>8</v>
      </c>
      <c r="G61" s="10">
        <f t="shared" si="8"/>
        <v>18</v>
      </c>
      <c r="H61" s="25">
        <f t="shared" ref="H61" si="12">SUM(G61:G63)</f>
        <v>57</v>
      </c>
    </row>
    <row r="62" spans="1:8">
      <c r="A62" s="21"/>
      <c r="B62" s="29"/>
      <c r="C62" s="9" t="s">
        <v>17</v>
      </c>
      <c r="D62" s="9">
        <v>101117</v>
      </c>
      <c r="E62" s="9">
        <v>9</v>
      </c>
      <c r="F62" s="9">
        <v>10</v>
      </c>
      <c r="G62" s="10">
        <f t="shared" si="8"/>
        <v>19</v>
      </c>
      <c r="H62" s="27"/>
    </row>
    <row r="63" spans="1:8">
      <c r="A63" s="22"/>
      <c r="B63" s="30"/>
      <c r="C63" s="14" t="s">
        <v>18</v>
      </c>
      <c r="D63" s="9">
        <v>146312</v>
      </c>
      <c r="E63" s="9">
        <v>12</v>
      </c>
      <c r="F63" s="9">
        <v>8</v>
      </c>
      <c r="G63" s="10">
        <f t="shared" si="8"/>
        <v>20</v>
      </c>
      <c r="H63" s="31"/>
    </row>
    <row r="64" spans="1:8">
      <c r="A64" s="20">
        <v>21</v>
      </c>
      <c r="B64" s="28" t="s">
        <v>193</v>
      </c>
      <c r="C64" s="9" t="s">
        <v>124</v>
      </c>
      <c r="D64" s="9">
        <v>117987</v>
      </c>
      <c r="E64" s="9">
        <v>9</v>
      </c>
      <c r="F64" s="9">
        <v>11</v>
      </c>
      <c r="G64" s="10">
        <f t="shared" si="8"/>
        <v>20</v>
      </c>
      <c r="H64" s="25">
        <f t="shared" ref="H64" si="13">SUM(G64:G66)</f>
        <v>56</v>
      </c>
    </row>
    <row r="65" spans="1:8">
      <c r="A65" s="21"/>
      <c r="B65" s="29"/>
      <c r="C65" s="9" t="s">
        <v>125</v>
      </c>
      <c r="D65" s="9">
        <v>153374</v>
      </c>
      <c r="E65" s="9">
        <v>10</v>
      </c>
      <c r="F65" s="9">
        <v>10</v>
      </c>
      <c r="G65" s="10">
        <f t="shared" si="8"/>
        <v>20</v>
      </c>
      <c r="H65" s="27"/>
    </row>
    <row r="66" spans="1:8">
      <c r="A66" s="22"/>
      <c r="B66" s="30"/>
      <c r="C66" s="14" t="s">
        <v>126</v>
      </c>
      <c r="D66" s="9">
        <v>152962</v>
      </c>
      <c r="E66" s="9">
        <v>9</v>
      </c>
      <c r="F66" s="9">
        <v>7</v>
      </c>
      <c r="G66" s="10">
        <f t="shared" si="8"/>
        <v>16</v>
      </c>
      <c r="H66" s="31"/>
    </row>
    <row r="67" spans="1:8">
      <c r="A67" s="20">
        <v>22</v>
      </c>
      <c r="B67" s="28" t="s">
        <v>194</v>
      </c>
      <c r="C67" s="9" t="s">
        <v>99</v>
      </c>
      <c r="D67" s="9">
        <v>160702</v>
      </c>
      <c r="E67" s="9">
        <v>7</v>
      </c>
      <c r="F67" s="9">
        <v>5</v>
      </c>
      <c r="G67" s="10">
        <f t="shared" ref="G67:G69" si="14">SUM(E67:F67)</f>
        <v>12</v>
      </c>
      <c r="H67" s="25">
        <f>SUM(G67:G69)</f>
        <v>55</v>
      </c>
    </row>
    <row r="68" spans="1:8">
      <c r="A68" s="21"/>
      <c r="B68" s="29"/>
      <c r="C68" s="9" t="s">
        <v>100</v>
      </c>
      <c r="D68" s="9">
        <v>148254</v>
      </c>
      <c r="E68" s="9">
        <v>7</v>
      </c>
      <c r="F68" s="9">
        <v>13</v>
      </c>
      <c r="G68" s="10">
        <f t="shared" si="14"/>
        <v>20</v>
      </c>
      <c r="H68" s="27"/>
    </row>
    <row r="69" spans="1:8">
      <c r="A69" s="21"/>
      <c r="B69" s="30"/>
      <c r="C69" s="9" t="s">
        <v>101</v>
      </c>
      <c r="D69" s="9">
        <v>150916</v>
      </c>
      <c r="E69" s="9">
        <v>11</v>
      </c>
      <c r="F69" s="9">
        <v>12</v>
      </c>
      <c r="G69" s="10">
        <f t="shared" si="14"/>
        <v>23</v>
      </c>
      <c r="H69" s="31"/>
    </row>
    <row r="70" spans="1:8">
      <c r="A70" s="20">
        <v>23</v>
      </c>
      <c r="B70" s="28" t="s">
        <v>195</v>
      </c>
      <c r="C70" s="9" t="s">
        <v>22</v>
      </c>
      <c r="D70" s="9">
        <v>900998</v>
      </c>
      <c r="E70" s="9">
        <v>6</v>
      </c>
      <c r="F70" s="9">
        <v>11</v>
      </c>
      <c r="G70" s="10">
        <f t="shared" si="8"/>
        <v>17</v>
      </c>
      <c r="H70" s="25">
        <f>SUM(G70:G72)</f>
        <v>53</v>
      </c>
    </row>
    <row r="71" spans="1:8">
      <c r="A71" s="21"/>
      <c r="B71" s="29"/>
      <c r="C71" s="9" t="s">
        <v>52</v>
      </c>
      <c r="D71" s="9">
        <v>150384</v>
      </c>
      <c r="E71" s="9">
        <v>10</v>
      </c>
      <c r="F71" s="9">
        <v>11</v>
      </c>
      <c r="G71" s="10">
        <f t="shared" si="8"/>
        <v>21</v>
      </c>
      <c r="H71" s="26"/>
    </row>
    <row r="72" spans="1:8">
      <c r="A72" s="22"/>
      <c r="B72" s="30"/>
      <c r="C72" s="9" t="s">
        <v>53</v>
      </c>
      <c r="D72" s="9">
        <v>99677</v>
      </c>
      <c r="E72" s="9">
        <v>8</v>
      </c>
      <c r="F72" s="9">
        <v>7</v>
      </c>
      <c r="G72" s="10">
        <f t="shared" si="8"/>
        <v>15</v>
      </c>
      <c r="H72" s="31"/>
    </row>
    <row r="73" spans="1:8">
      <c r="A73" s="20">
        <v>24</v>
      </c>
      <c r="B73" s="23" t="s">
        <v>196</v>
      </c>
      <c r="C73" s="9" t="s">
        <v>27</v>
      </c>
      <c r="D73" s="9">
        <v>105242</v>
      </c>
      <c r="E73" s="9">
        <v>10</v>
      </c>
      <c r="F73" s="9">
        <v>8</v>
      </c>
      <c r="G73" s="10">
        <f t="shared" si="8"/>
        <v>18</v>
      </c>
      <c r="H73" s="25">
        <f t="shared" ref="H73" si="15">SUM(G73:G75)</f>
        <v>52</v>
      </c>
    </row>
    <row r="74" spans="1:8">
      <c r="A74" s="21"/>
      <c r="B74" s="24"/>
      <c r="C74" s="9" t="s">
        <v>134</v>
      </c>
      <c r="D74" s="9">
        <v>146675</v>
      </c>
      <c r="E74" s="9">
        <v>10</v>
      </c>
      <c r="F74" s="9">
        <v>6</v>
      </c>
      <c r="G74" s="10">
        <f t="shared" si="8"/>
        <v>16</v>
      </c>
      <c r="H74" s="27"/>
    </row>
    <row r="75" spans="1:8">
      <c r="A75" s="22"/>
      <c r="B75" s="35"/>
      <c r="C75" s="14" t="s">
        <v>135</v>
      </c>
      <c r="D75" s="9">
        <v>154473</v>
      </c>
      <c r="E75" s="9">
        <v>11</v>
      </c>
      <c r="F75" s="9">
        <v>7</v>
      </c>
      <c r="G75" s="10">
        <f t="shared" si="8"/>
        <v>18</v>
      </c>
      <c r="H75" s="31"/>
    </row>
    <row r="76" spans="1:8">
      <c r="A76" s="20">
        <v>25</v>
      </c>
      <c r="B76" s="28" t="s">
        <v>197</v>
      </c>
      <c r="C76" s="9" t="s">
        <v>62</v>
      </c>
      <c r="D76" s="9">
        <v>29133</v>
      </c>
      <c r="E76" s="9">
        <v>8</v>
      </c>
      <c r="F76" s="9">
        <v>2</v>
      </c>
      <c r="G76" s="10">
        <f t="shared" si="8"/>
        <v>10</v>
      </c>
      <c r="H76" s="25">
        <f>SUM(G76:G78)</f>
        <v>50</v>
      </c>
    </row>
    <row r="77" spans="1:8">
      <c r="A77" s="21"/>
      <c r="B77" s="29"/>
      <c r="C77" s="9" t="s">
        <v>63</v>
      </c>
      <c r="D77" s="9">
        <v>162215</v>
      </c>
      <c r="E77" s="9">
        <v>12</v>
      </c>
      <c r="F77" s="9">
        <v>10</v>
      </c>
      <c r="G77" s="10">
        <f t="shared" si="8"/>
        <v>22</v>
      </c>
      <c r="H77" s="27"/>
    </row>
    <row r="78" spans="1:8">
      <c r="A78" s="21"/>
      <c r="B78" s="30"/>
      <c r="C78" s="9" t="s">
        <v>64</v>
      </c>
      <c r="D78" s="9">
        <v>155717</v>
      </c>
      <c r="E78" s="9">
        <v>9</v>
      </c>
      <c r="F78" s="9">
        <v>9</v>
      </c>
      <c r="G78" s="10">
        <f t="shared" si="8"/>
        <v>18</v>
      </c>
      <c r="H78" s="31"/>
    </row>
    <row r="79" spans="1:8">
      <c r="A79" s="20">
        <v>26</v>
      </c>
      <c r="B79" s="23" t="s">
        <v>198</v>
      </c>
      <c r="C79" s="9" t="s">
        <v>155</v>
      </c>
      <c r="D79" s="9">
        <v>86320</v>
      </c>
      <c r="E79" s="9">
        <v>11</v>
      </c>
      <c r="F79" s="9">
        <v>4</v>
      </c>
      <c r="G79" s="10">
        <f t="shared" ref="G79:G84" si="16">SUM(E79:F79)</f>
        <v>15</v>
      </c>
      <c r="H79" s="25">
        <f t="shared" ref="H79" si="17">SUM(G79:G81)</f>
        <v>50</v>
      </c>
    </row>
    <row r="80" spans="1:8">
      <c r="A80" s="21"/>
      <c r="B80" s="24"/>
      <c r="C80" s="9" t="s">
        <v>159</v>
      </c>
      <c r="D80" s="9">
        <v>129684</v>
      </c>
      <c r="E80" s="9">
        <v>10</v>
      </c>
      <c r="F80" s="9">
        <v>8</v>
      </c>
      <c r="G80" s="10">
        <f t="shared" si="16"/>
        <v>18</v>
      </c>
      <c r="H80" s="27"/>
    </row>
    <row r="81" spans="1:8">
      <c r="A81" s="22"/>
      <c r="B81" s="35"/>
      <c r="C81" s="14" t="s">
        <v>165</v>
      </c>
      <c r="D81" s="9">
        <v>69124</v>
      </c>
      <c r="E81" s="9">
        <v>10</v>
      </c>
      <c r="F81" s="9">
        <v>7</v>
      </c>
      <c r="G81" s="10">
        <f t="shared" si="16"/>
        <v>17</v>
      </c>
      <c r="H81" s="31"/>
    </row>
    <row r="82" spans="1:8">
      <c r="A82" s="20">
        <v>27</v>
      </c>
      <c r="B82" s="23" t="s">
        <v>199</v>
      </c>
      <c r="C82" s="9" t="s">
        <v>150</v>
      </c>
      <c r="D82" s="9">
        <v>155859</v>
      </c>
      <c r="E82" s="9">
        <v>8</v>
      </c>
      <c r="F82" s="9">
        <v>8</v>
      </c>
      <c r="G82" s="10">
        <f t="shared" si="16"/>
        <v>16</v>
      </c>
      <c r="H82" s="25">
        <f t="shared" ref="H82" si="18">SUM(G82:G84)</f>
        <v>47</v>
      </c>
    </row>
    <row r="83" spans="1:8">
      <c r="A83" s="21"/>
      <c r="B83" s="24"/>
      <c r="C83" s="9" t="s">
        <v>151</v>
      </c>
      <c r="D83" s="9">
        <v>146637</v>
      </c>
      <c r="E83" s="9">
        <v>11</v>
      </c>
      <c r="F83" s="9">
        <v>9</v>
      </c>
      <c r="G83" s="10">
        <f t="shared" si="16"/>
        <v>20</v>
      </c>
      <c r="H83" s="27"/>
    </row>
    <row r="84" spans="1:8">
      <c r="A84" s="22"/>
      <c r="B84" s="35"/>
      <c r="C84" s="14" t="s">
        <v>152</v>
      </c>
      <c r="D84" s="9">
        <v>59229</v>
      </c>
      <c r="E84" s="9">
        <v>11</v>
      </c>
      <c r="F84" s="9" t="s">
        <v>168</v>
      </c>
      <c r="G84" s="10">
        <f t="shared" si="16"/>
        <v>11</v>
      </c>
      <c r="H84" s="31"/>
    </row>
    <row r="85" spans="1:8">
      <c r="A85" s="20">
        <v>28</v>
      </c>
      <c r="B85" s="28" t="s">
        <v>200</v>
      </c>
      <c r="C85" s="9" t="s">
        <v>94</v>
      </c>
      <c r="D85" s="9">
        <v>140745</v>
      </c>
      <c r="E85" s="9">
        <v>8</v>
      </c>
      <c r="F85" s="9">
        <v>7</v>
      </c>
      <c r="G85" s="10">
        <f t="shared" si="8"/>
        <v>15</v>
      </c>
      <c r="H85" s="25">
        <f>SUM(G85:G87)</f>
        <v>46</v>
      </c>
    </row>
    <row r="86" spans="1:8">
      <c r="A86" s="21"/>
      <c r="B86" s="29"/>
      <c r="C86" s="9" t="s">
        <v>95</v>
      </c>
      <c r="D86" s="9">
        <v>97245</v>
      </c>
      <c r="E86" s="9">
        <v>10</v>
      </c>
      <c r="F86" s="9">
        <v>6</v>
      </c>
      <c r="G86" s="10">
        <f t="shared" si="8"/>
        <v>16</v>
      </c>
      <c r="H86" s="27"/>
    </row>
    <row r="87" spans="1:8">
      <c r="A87" s="21"/>
      <c r="B87" s="30"/>
      <c r="C87" s="9" t="s">
        <v>35</v>
      </c>
      <c r="D87" s="9">
        <v>97841</v>
      </c>
      <c r="E87" s="9">
        <v>10</v>
      </c>
      <c r="F87" s="9">
        <v>5</v>
      </c>
      <c r="G87" s="10">
        <f t="shared" si="8"/>
        <v>15</v>
      </c>
      <c r="H87" s="31"/>
    </row>
    <row r="88" spans="1:8" ht="15" customHeight="1">
      <c r="A88" s="20">
        <v>29</v>
      </c>
      <c r="B88" s="28" t="s">
        <v>201</v>
      </c>
      <c r="C88" s="9" t="s">
        <v>164</v>
      </c>
      <c r="D88" s="9">
        <v>39996</v>
      </c>
      <c r="E88" s="9">
        <v>12</v>
      </c>
      <c r="F88" s="9">
        <v>8</v>
      </c>
      <c r="G88" s="10">
        <f t="shared" si="8"/>
        <v>20</v>
      </c>
      <c r="H88" s="25">
        <f>SUM(G88:G90)</f>
        <v>45</v>
      </c>
    </row>
    <row r="89" spans="1:8">
      <c r="A89" s="21"/>
      <c r="B89" s="29"/>
      <c r="C89" s="9" t="s">
        <v>106</v>
      </c>
      <c r="D89" s="9">
        <v>23504</v>
      </c>
      <c r="E89" s="9">
        <v>11</v>
      </c>
      <c r="F89" s="9">
        <v>11</v>
      </c>
      <c r="G89" s="10">
        <f t="shared" si="8"/>
        <v>22</v>
      </c>
      <c r="H89" s="27"/>
    </row>
    <row r="90" spans="1:8">
      <c r="A90" s="22"/>
      <c r="B90" s="30"/>
      <c r="C90" s="9" t="s">
        <v>107</v>
      </c>
      <c r="D90" s="9">
        <v>159576</v>
      </c>
      <c r="E90" s="9">
        <v>1</v>
      </c>
      <c r="F90" s="9">
        <v>2</v>
      </c>
      <c r="G90" s="10">
        <f t="shared" si="8"/>
        <v>3</v>
      </c>
      <c r="H90" s="31"/>
    </row>
    <row r="91" spans="1:8" ht="15" customHeight="1">
      <c r="A91" s="20">
        <v>30</v>
      </c>
      <c r="B91" s="28" t="s">
        <v>202</v>
      </c>
      <c r="C91" s="9" t="s">
        <v>127</v>
      </c>
      <c r="D91" s="9">
        <v>154060</v>
      </c>
      <c r="E91" s="9">
        <v>9</v>
      </c>
      <c r="F91" s="9">
        <v>5</v>
      </c>
      <c r="G91" s="10">
        <f t="shared" si="8"/>
        <v>14</v>
      </c>
      <c r="H91" s="25">
        <f t="shared" ref="H91" si="19">SUM(G91:G93)</f>
        <v>44</v>
      </c>
    </row>
    <row r="92" spans="1:8">
      <c r="A92" s="21"/>
      <c r="B92" s="29"/>
      <c r="C92" s="9" t="s">
        <v>128</v>
      </c>
      <c r="D92" s="9">
        <v>82967</v>
      </c>
      <c r="E92" s="9">
        <v>6</v>
      </c>
      <c r="F92" s="9">
        <v>6</v>
      </c>
      <c r="G92" s="10">
        <f t="shared" si="8"/>
        <v>12</v>
      </c>
      <c r="H92" s="27"/>
    </row>
    <row r="93" spans="1:8">
      <c r="A93" s="22"/>
      <c r="B93" s="30"/>
      <c r="C93" s="14" t="s">
        <v>129</v>
      </c>
      <c r="D93" s="9">
        <v>106081</v>
      </c>
      <c r="E93" s="9">
        <v>10</v>
      </c>
      <c r="F93" s="9">
        <v>8</v>
      </c>
      <c r="G93" s="10">
        <f t="shared" si="8"/>
        <v>18</v>
      </c>
      <c r="H93" s="31"/>
    </row>
    <row r="94" spans="1:8">
      <c r="A94" s="20">
        <v>31</v>
      </c>
      <c r="B94" s="28" t="s">
        <v>203</v>
      </c>
      <c r="C94" s="9" t="s">
        <v>92</v>
      </c>
      <c r="D94" s="9">
        <v>71360</v>
      </c>
      <c r="E94" s="9">
        <v>9</v>
      </c>
      <c r="F94" s="9">
        <v>7</v>
      </c>
      <c r="G94" s="10">
        <f t="shared" ref="G94:G99" si="20">SUM(E94:F94)</f>
        <v>16</v>
      </c>
      <c r="H94" s="25">
        <f t="shared" ref="H94" si="21">SUM(G94:G96)</f>
        <v>41</v>
      </c>
    </row>
    <row r="95" spans="1:8">
      <c r="A95" s="21"/>
      <c r="B95" s="29"/>
      <c r="C95" s="9" t="s">
        <v>43</v>
      </c>
      <c r="D95" s="9">
        <v>112107</v>
      </c>
      <c r="E95" s="9">
        <v>5</v>
      </c>
      <c r="F95" s="9">
        <v>5</v>
      </c>
      <c r="G95" s="10">
        <f t="shared" si="20"/>
        <v>10</v>
      </c>
      <c r="H95" s="27"/>
    </row>
    <row r="96" spans="1:8">
      <c r="A96" s="22"/>
      <c r="B96" s="30"/>
      <c r="C96" s="9" t="s">
        <v>93</v>
      </c>
      <c r="D96" s="9">
        <v>91296</v>
      </c>
      <c r="E96" s="9">
        <v>10</v>
      </c>
      <c r="F96" s="9">
        <v>5</v>
      </c>
      <c r="G96" s="10">
        <f t="shared" si="20"/>
        <v>15</v>
      </c>
      <c r="H96" s="31"/>
    </row>
    <row r="97" spans="1:8">
      <c r="A97" s="20">
        <v>32</v>
      </c>
      <c r="B97" s="43" t="s">
        <v>204</v>
      </c>
      <c r="C97" s="4" t="s">
        <v>113</v>
      </c>
      <c r="D97" s="4">
        <v>130601</v>
      </c>
      <c r="E97" s="4" t="s">
        <v>171</v>
      </c>
      <c r="F97" s="4" t="s">
        <v>171</v>
      </c>
      <c r="G97" s="7">
        <f t="shared" si="20"/>
        <v>0</v>
      </c>
      <c r="H97" s="46">
        <f t="shared" ref="H97" si="22">SUM(G97:G99)</f>
        <v>37</v>
      </c>
    </row>
    <row r="98" spans="1:8">
      <c r="A98" s="21"/>
      <c r="B98" s="44"/>
      <c r="C98" s="9" t="s">
        <v>114</v>
      </c>
      <c r="D98" s="4">
        <v>110264</v>
      </c>
      <c r="E98" s="4">
        <v>10</v>
      </c>
      <c r="F98" s="4">
        <v>12</v>
      </c>
      <c r="G98" s="7">
        <f t="shared" si="20"/>
        <v>22</v>
      </c>
      <c r="H98" s="47"/>
    </row>
    <row r="99" spans="1:8">
      <c r="A99" s="22"/>
      <c r="B99" s="45"/>
      <c r="C99" s="9" t="s">
        <v>115</v>
      </c>
      <c r="D99" s="4">
        <v>153332</v>
      </c>
      <c r="E99" s="4">
        <v>8</v>
      </c>
      <c r="F99" s="4">
        <v>7</v>
      </c>
      <c r="G99" s="7">
        <f t="shared" si="20"/>
        <v>15</v>
      </c>
      <c r="H99" s="48"/>
    </row>
    <row r="100" spans="1:8">
      <c r="A100" s="49" t="s">
        <v>170</v>
      </c>
      <c r="B100" s="50"/>
      <c r="C100" s="50"/>
      <c r="D100" s="50"/>
      <c r="E100" s="50"/>
      <c r="F100" s="50"/>
      <c r="G100" s="50"/>
      <c r="H100" s="51"/>
    </row>
    <row r="101" spans="1:8">
      <c r="A101" s="28">
        <v>1</v>
      </c>
      <c r="B101" s="28" t="s">
        <v>154</v>
      </c>
      <c r="C101" s="9" t="s">
        <v>48</v>
      </c>
      <c r="D101" s="9">
        <v>28272</v>
      </c>
      <c r="E101" s="9">
        <v>12</v>
      </c>
      <c r="F101" s="9">
        <v>13</v>
      </c>
      <c r="G101" s="10">
        <f t="shared" ref="G101:G106" si="23">SUM(E101:F101)</f>
        <v>25</v>
      </c>
      <c r="H101" s="25">
        <f>SUM(G101:G103)</f>
        <v>56</v>
      </c>
    </row>
    <row r="102" spans="1:8">
      <c r="A102" s="29"/>
      <c r="B102" s="29"/>
      <c r="C102" s="9" t="s">
        <v>19</v>
      </c>
      <c r="D102" s="9">
        <v>87357</v>
      </c>
      <c r="E102" s="9">
        <v>7</v>
      </c>
      <c r="F102" s="9">
        <v>6</v>
      </c>
      <c r="G102" s="10">
        <f t="shared" si="23"/>
        <v>13</v>
      </c>
      <c r="H102" s="27"/>
    </row>
    <row r="103" spans="1:8">
      <c r="A103" s="29"/>
      <c r="B103" s="30"/>
      <c r="C103" s="9" t="s">
        <v>49</v>
      </c>
      <c r="D103" s="9">
        <v>66308</v>
      </c>
      <c r="E103" s="9">
        <v>11</v>
      </c>
      <c r="F103" s="9">
        <v>7</v>
      </c>
      <c r="G103" s="10">
        <f t="shared" si="23"/>
        <v>18</v>
      </c>
      <c r="H103" s="31"/>
    </row>
    <row r="104" spans="1:8">
      <c r="A104" s="20">
        <v>2</v>
      </c>
      <c r="B104" s="23" t="s">
        <v>85</v>
      </c>
      <c r="C104" s="9" t="s">
        <v>86</v>
      </c>
      <c r="D104" s="9">
        <v>44308</v>
      </c>
      <c r="E104" s="9">
        <v>8</v>
      </c>
      <c r="F104" s="9">
        <v>9</v>
      </c>
      <c r="G104" s="10">
        <f t="shared" si="23"/>
        <v>17</v>
      </c>
      <c r="H104" s="25">
        <f>SUM(G104:G106)</f>
        <v>56</v>
      </c>
    </row>
    <row r="105" spans="1:8">
      <c r="A105" s="21"/>
      <c r="B105" s="24"/>
      <c r="C105" s="15" t="s">
        <v>87</v>
      </c>
      <c r="D105" s="9">
        <v>24069</v>
      </c>
      <c r="E105" s="9">
        <v>9</v>
      </c>
      <c r="F105" s="9">
        <v>8</v>
      </c>
      <c r="G105" s="10">
        <f t="shared" si="23"/>
        <v>17</v>
      </c>
      <c r="H105" s="27"/>
    </row>
    <row r="106" spans="1:8">
      <c r="A106" s="22"/>
      <c r="B106" s="35"/>
      <c r="C106" s="9" t="s">
        <v>88</v>
      </c>
      <c r="D106" s="9">
        <v>2553</v>
      </c>
      <c r="E106" s="9">
        <v>12</v>
      </c>
      <c r="F106" s="9">
        <v>10</v>
      </c>
      <c r="G106" s="10">
        <f t="shared" si="23"/>
        <v>22</v>
      </c>
      <c r="H106" s="31"/>
    </row>
    <row r="107" spans="1:8">
      <c r="A107" s="28">
        <v>3</v>
      </c>
      <c r="B107" s="28" t="s">
        <v>82</v>
      </c>
      <c r="C107" s="9" t="s">
        <v>83</v>
      </c>
      <c r="D107" s="9">
        <v>79442</v>
      </c>
      <c r="E107" s="9">
        <v>10</v>
      </c>
      <c r="F107" s="9">
        <v>7</v>
      </c>
      <c r="G107" s="10">
        <f t="shared" ref="G107:G121" si="24">SUM(E107:F107)</f>
        <v>17</v>
      </c>
      <c r="H107" s="25">
        <f>SUM(G107:G109)</f>
        <v>54</v>
      </c>
    </row>
    <row r="108" spans="1:8">
      <c r="A108" s="29"/>
      <c r="B108" s="29"/>
      <c r="C108" s="9" t="s">
        <v>156</v>
      </c>
      <c r="D108" s="9">
        <v>160465</v>
      </c>
      <c r="E108" s="9">
        <v>12</v>
      </c>
      <c r="F108" s="9">
        <v>12</v>
      </c>
      <c r="G108" s="10">
        <f t="shared" si="24"/>
        <v>24</v>
      </c>
      <c r="H108" s="27"/>
    </row>
    <row r="109" spans="1:8">
      <c r="A109" s="30"/>
      <c r="B109" s="30"/>
      <c r="C109" s="9" t="s">
        <v>84</v>
      </c>
      <c r="D109" s="9">
        <v>153250</v>
      </c>
      <c r="E109" s="9">
        <v>6</v>
      </c>
      <c r="F109" s="9">
        <v>7</v>
      </c>
      <c r="G109" s="10">
        <f t="shared" si="24"/>
        <v>13</v>
      </c>
      <c r="H109" s="31"/>
    </row>
    <row r="110" spans="1:8">
      <c r="A110" s="28">
        <v>4</v>
      </c>
      <c r="B110" s="28" t="s">
        <v>60</v>
      </c>
      <c r="C110" s="9" t="s">
        <v>29</v>
      </c>
      <c r="D110" s="9">
        <v>46000249</v>
      </c>
      <c r="E110" s="9">
        <v>6</v>
      </c>
      <c r="F110" s="9">
        <v>8</v>
      </c>
      <c r="G110" s="10">
        <f t="shared" si="24"/>
        <v>14</v>
      </c>
      <c r="H110" s="25">
        <f>SUM(G110:G112)</f>
        <v>53</v>
      </c>
    </row>
    <row r="111" spans="1:8">
      <c r="A111" s="29"/>
      <c r="B111" s="29"/>
      <c r="C111" s="9" t="s">
        <v>61</v>
      </c>
      <c r="D111" s="9">
        <v>460003851</v>
      </c>
      <c r="E111" s="9">
        <v>6</v>
      </c>
      <c r="F111" s="9">
        <v>9</v>
      </c>
      <c r="G111" s="10">
        <f t="shared" si="24"/>
        <v>15</v>
      </c>
      <c r="H111" s="27"/>
    </row>
    <row r="112" spans="1:8">
      <c r="A112" s="29"/>
      <c r="B112" s="29"/>
      <c r="C112" s="11" t="s">
        <v>30</v>
      </c>
      <c r="D112" s="13">
        <v>46003811</v>
      </c>
      <c r="E112" s="9">
        <v>10</v>
      </c>
      <c r="F112" s="9">
        <v>14</v>
      </c>
      <c r="G112" s="10">
        <f t="shared" si="24"/>
        <v>24</v>
      </c>
      <c r="H112" s="31"/>
    </row>
    <row r="113" spans="1:8">
      <c r="A113" s="20">
        <v>5</v>
      </c>
      <c r="B113" s="28" t="s">
        <v>50</v>
      </c>
      <c r="C113" s="9" t="s">
        <v>51</v>
      </c>
      <c r="D113" s="9">
        <v>120316</v>
      </c>
      <c r="E113" s="9">
        <v>8</v>
      </c>
      <c r="F113" s="9">
        <v>8</v>
      </c>
      <c r="G113" s="10">
        <f t="shared" si="24"/>
        <v>16</v>
      </c>
      <c r="H113" s="25">
        <f>SUM(G113:G115)</f>
        <v>52</v>
      </c>
    </row>
    <row r="114" spans="1:8">
      <c r="A114" s="21"/>
      <c r="B114" s="29"/>
      <c r="C114" s="9" t="s">
        <v>21</v>
      </c>
      <c r="D114" s="12">
        <v>109298</v>
      </c>
      <c r="E114" s="9">
        <v>10</v>
      </c>
      <c r="F114" s="9">
        <v>4</v>
      </c>
      <c r="G114" s="10">
        <f t="shared" si="24"/>
        <v>14</v>
      </c>
      <c r="H114" s="27"/>
    </row>
    <row r="115" spans="1:8">
      <c r="A115" s="22"/>
      <c r="B115" s="30"/>
      <c r="C115" s="9" t="s">
        <v>23</v>
      </c>
      <c r="D115" s="9">
        <v>119305</v>
      </c>
      <c r="E115" s="9">
        <v>11</v>
      </c>
      <c r="F115" s="9">
        <v>11</v>
      </c>
      <c r="G115" s="10">
        <f t="shared" si="24"/>
        <v>22</v>
      </c>
      <c r="H115" s="31"/>
    </row>
    <row r="116" spans="1:8">
      <c r="A116" s="28">
        <v>6</v>
      </c>
      <c r="B116" s="23" t="s">
        <v>136</v>
      </c>
      <c r="C116" s="9" t="s">
        <v>137</v>
      </c>
      <c r="D116" s="9">
        <v>160937</v>
      </c>
      <c r="E116" s="9">
        <v>13</v>
      </c>
      <c r="F116" s="9">
        <v>8</v>
      </c>
      <c r="G116" s="10">
        <f t="shared" ref="G116:G118" si="25">SUM(E116:F116)</f>
        <v>21</v>
      </c>
      <c r="H116" s="25">
        <f t="shared" ref="H116" si="26">SUM(G116:G118)</f>
        <v>49</v>
      </c>
    </row>
    <row r="117" spans="1:8">
      <c r="A117" s="29"/>
      <c r="B117" s="24"/>
      <c r="C117" s="9" t="s">
        <v>138</v>
      </c>
      <c r="D117" s="9">
        <v>158282</v>
      </c>
      <c r="E117" s="9">
        <v>10</v>
      </c>
      <c r="F117" s="9">
        <v>7</v>
      </c>
      <c r="G117" s="10">
        <f t="shared" si="25"/>
        <v>17</v>
      </c>
      <c r="H117" s="27"/>
    </row>
    <row r="118" spans="1:8">
      <c r="A118" s="30"/>
      <c r="B118" s="35"/>
      <c r="C118" s="14" t="s">
        <v>139</v>
      </c>
      <c r="D118" s="9">
        <v>120218</v>
      </c>
      <c r="E118" s="9">
        <v>5</v>
      </c>
      <c r="F118" s="9">
        <v>6</v>
      </c>
      <c r="G118" s="10">
        <f t="shared" si="25"/>
        <v>11</v>
      </c>
      <c r="H118" s="31"/>
    </row>
    <row r="119" spans="1:8">
      <c r="A119" s="28">
        <v>7</v>
      </c>
      <c r="B119" s="28" t="s">
        <v>109</v>
      </c>
      <c r="C119" s="13" t="s">
        <v>158</v>
      </c>
      <c r="D119" s="13">
        <v>160052</v>
      </c>
      <c r="E119" s="9">
        <v>10</v>
      </c>
      <c r="F119" s="9">
        <v>9</v>
      </c>
      <c r="G119" s="10">
        <f t="shared" si="24"/>
        <v>19</v>
      </c>
      <c r="H119" s="25">
        <f>SUM(G119:G121)</f>
        <v>49</v>
      </c>
    </row>
    <row r="120" spans="1:8">
      <c r="A120" s="29"/>
      <c r="B120" s="29"/>
      <c r="C120" s="9" t="s">
        <v>111</v>
      </c>
      <c r="D120" s="9">
        <v>75936</v>
      </c>
      <c r="E120" s="9">
        <v>8</v>
      </c>
      <c r="F120" s="9">
        <v>4</v>
      </c>
      <c r="G120" s="10">
        <f t="shared" si="24"/>
        <v>12</v>
      </c>
      <c r="H120" s="27"/>
    </row>
    <row r="121" spans="1:8">
      <c r="A121" s="29"/>
      <c r="B121" s="30"/>
      <c r="C121" s="9" t="s">
        <v>112</v>
      </c>
      <c r="D121" s="9">
        <v>159264</v>
      </c>
      <c r="E121" s="9">
        <v>10</v>
      </c>
      <c r="F121" s="9">
        <v>8</v>
      </c>
      <c r="G121" s="10">
        <f t="shared" si="24"/>
        <v>18</v>
      </c>
      <c r="H121" s="31"/>
    </row>
    <row r="122" spans="1:8">
      <c r="A122" s="20">
        <v>8</v>
      </c>
      <c r="B122" s="28" t="s">
        <v>70</v>
      </c>
      <c r="C122" s="9" t="s">
        <v>71</v>
      </c>
      <c r="D122" s="9">
        <v>129302</v>
      </c>
      <c r="E122" s="9">
        <v>6</v>
      </c>
      <c r="F122" s="9">
        <v>5</v>
      </c>
      <c r="G122" s="10">
        <f>SUM(E122:F122)</f>
        <v>11</v>
      </c>
      <c r="H122" s="25">
        <f>SUM(G122:G124)</f>
        <v>48</v>
      </c>
    </row>
    <row r="123" spans="1:8">
      <c r="A123" s="21"/>
      <c r="B123" s="29"/>
      <c r="C123" s="9" t="s">
        <v>72</v>
      </c>
      <c r="D123" s="9">
        <v>53507</v>
      </c>
      <c r="E123" s="9">
        <v>10</v>
      </c>
      <c r="F123" s="9">
        <v>5</v>
      </c>
      <c r="G123" s="10">
        <f>SUM(E123:F123)</f>
        <v>15</v>
      </c>
      <c r="H123" s="26"/>
    </row>
    <row r="124" spans="1:8">
      <c r="A124" s="22"/>
      <c r="B124" s="30"/>
      <c r="C124" s="9" t="s">
        <v>73</v>
      </c>
      <c r="D124" s="9">
        <v>99114</v>
      </c>
      <c r="E124" s="9">
        <v>11</v>
      </c>
      <c r="F124" s="9">
        <v>11</v>
      </c>
      <c r="G124" s="10">
        <f>SUM(E124:F124)</f>
        <v>22</v>
      </c>
      <c r="H124" s="27"/>
    </row>
    <row r="125" spans="1:8">
      <c r="A125" s="28">
        <v>9</v>
      </c>
      <c r="B125" s="28" t="s">
        <v>67</v>
      </c>
      <c r="C125" s="9" t="s">
        <v>24</v>
      </c>
      <c r="D125" s="9">
        <v>38412</v>
      </c>
      <c r="E125" s="9">
        <v>10</v>
      </c>
      <c r="F125" s="9">
        <v>7</v>
      </c>
      <c r="G125" s="10">
        <f t="shared" ref="G125:G127" si="27">SUM(E125:F125)</f>
        <v>17</v>
      </c>
      <c r="H125" s="25">
        <f>SUM(G125:G127)</f>
        <v>46</v>
      </c>
    </row>
    <row r="126" spans="1:8">
      <c r="A126" s="29"/>
      <c r="B126" s="29"/>
      <c r="C126" s="9" t="s">
        <v>68</v>
      </c>
      <c r="D126" s="9">
        <v>128793</v>
      </c>
      <c r="E126" s="9">
        <v>11</v>
      </c>
      <c r="F126" s="9">
        <v>10</v>
      </c>
      <c r="G126" s="10">
        <f t="shared" si="27"/>
        <v>21</v>
      </c>
      <c r="H126" s="27"/>
    </row>
    <row r="127" spans="1:8">
      <c r="A127" s="30"/>
      <c r="B127" s="30"/>
      <c r="C127" s="9" t="s">
        <v>26</v>
      </c>
      <c r="D127" s="9">
        <v>154365</v>
      </c>
      <c r="E127" s="9">
        <v>5</v>
      </c>
      <c r="F127" s="9">
        <v>3</v>
      </c>
      <c r="G127" s="10">
        <f t="shared" si="27"/>
        <v>8</v>
      </c>
      <c r="H127" s="31"/>
    </row>
    <row r="128" spans="1:8">
      <c r="A128" s="28">
        <v>10</v>
      </c>
      <c r="B128" s="28" t="s">
        <v>119</v>
      </c>
      <c r="C128" s="9" t="s">
        <v>169</v>
      </c>
      <c r="D128" s="9">
        <v>159978</v>
      </c>
      <c r="E128" s="9">
        <v>4</v>
      </c>
      <c r="F128" s="9">
        <v>4</v>
      </c>
      <c r="G128" s="10">
        <f t="shared" ref="G128:G148" si="28">SUM(E128:F128)</f>
        <v>8</v>
      </c>
      <c r="H128" s="25">
        <f t="shared" ref="H128" si="29">SUM(G128:G130)</f>
        <v>45</v>
      </c>
    </row>
    <row r="129" spans="1:8">
      <c r="A129" s="29"/>
      <c r="B129" s="29"/>
      <c r="C129" s="9" t="s">
        <v>120</v>
      </c>
      <c r="D129" s="9">
        <v>147059</v>
      </c>
      <c r="E129" s="9">
        <v>12</v>
      </c>
      <c r="F129" s="9">
        <v>8</v>
      </c>
      <c r="G129" s="10">
        <f t="shared" si="28"/>
        <v>20</v>
      </c>
      <c r="H129" s="27"/>
    </row>
    <row r="130" spans="1:8">
      <c r="A130" s="29"/>
      <c r="B130" s="30"/>
      <c r="C130" s="14" t="s">
        <v>121</v>
      </c>
      <c r="D130" s="9">
        <v>95758</v>
      </c>
      <c r="E130" s="9">
        <v>9</v>
      </c>
      <c r="F130" s="9">
        <v>8</v>
      </c>
      <c r="G130" s="10">
        <f t="shared" si="28"/>
        <v>17</v>
      </c>
      <c r="H130" s="31"/>
    </row>
    <row r="131" spans="1:8">
      <c r="A131" s="20">
        <v>11</v>
      </c>
      <c r="B131" s="28" t="s">
        <v>102</v>
      </c>
      <c r="C131" s="9" t="s">
        <v>103</v>
      </c>
      <c r="D131" s="9">
        <v>1487</v>
      </c>
      <c r="E131" s="9">
        <v>9</v>
      </c>
      <c r="F131" s="9">
        <v>9</v>
      </c>
      <c r="G131" s="10">
        <f t="shared" si="28"/>
        <v>18</v>
      </c>
      <c r="H131" s="25">
        <f t="shared" ref="H131" si="30">SUM(G131:G133)</f>
        <v>45</v>
      </c>
    </row>
    <row r="132" spans="1:8">
      <c r="A132" s="21"/>
      <c r="B132" s="29"/>
      <c r="C132" s="9" t="s">
        <v>104</v>
      </c>
      <c r="D132" s="9">
        <v>1653</v>
      </c>
      <c r="E132" s="9">
        <v>7</v>
      </c>
      <c r="F132" s="9">
        <v>2</v>
      </c>
      <c r="G132" s="10">
        <f t="shared" si="28"/>
        <v>9</v>
      </c>
      <c r="H132" s="27"/>
    </row>
    <row r="133" spans="1:8">
      <c r="A133" s="22"/>
      <c r="B133" s="30"/>
      <c r="C133" s="9" t="s">
        <v>105</v>
      </c>
      <c r="D133" s="9">
        <v>21066</v>
      </c>
      <c r="E133" s="9">
        <v>12</v>
      </c>
      <c r="F133" s="9">
        <v>6</v>
      </c>
      <c r="G133" s="10">
        <f t="shared" si="28"/>
        <v>18</v>
      </c>
      <c r="H133" s="31"/>
    </row>
    <row r="134" spans="1:8">
      <c r="A134" s="28">
        <v>12</v>
      </c>
      <c r="B134" s="28" t="s">
        <v>55</v>
      </c>
      <c r="C134" s="9" t="s">
        <v>36</v>
      </c>
      <c r="D134" s="9">
        <v>130961</v>
      </c>
      <c r="E134" s="9">
        <v>8</v>
      </c>
      <c r="F134" s="9">
        <v>6</v>
      </c>
      <c r="G134" s="10">
        <f t="shared" si="28"/>
        <v>14</v>
      </c>
      <c r="H134" s="25">
        <f>SUM(G134:G136)</f>
        <v>43</v>
      </c>
    </row>
    <row r="135" spans="1:8">
      <c r="A135" s="29"/>
      <c r="B135" s="29"/>
      <c r="C135" s="11" t="s">
        <v>57</v>
      </c>
      <c r="D135" s="9">
        <v>40856</v>
      </c>
      <c r="E135" s="9">
        <v>4</v>
      </c>
      <c r="F135" s="9">
        <v>4</v>
      </c>
      <c r="G135" s="10">
        <f t="shared" si="28"/>
        <v>8</v>
      </c>
      <c r="H135" s="27"/>
    </row>
    <row r="136" spans="1:8">
      <c r="A136" s="30"/>
      <c r="B136" s="30"/>
      <c r="C136" s="9" t="s">
        <v>56</v>
      </c>
      <c r="D136" s="9">
        <v>94664</v>
      </c>
      <c r="E136" s="9">
        <v>10</v>
      </c>
      <c r="F136" s="9">
        <v>11</v>
      </c>
      <c r="G136" s="10">
        <f t="shared" si="28"/>
        <v>21</v>
      </c>
      <c r="H136" s="31"/>
    </row>
    <row r="137" spans="1:8">
      <c r="A137" s="28">
        <v>13</v>
      </c>
      <c r="B137" s="23" t="s">
        <v>45</v>
      </c>
      <c r="C137" s="9" t="s">
        <v>160</v>
      </c>
      <c r="D137" s="9">
        <v>92548</v>
      </c>
      <c r="E137" s="9">
        <v>12</v>
      </c>
      <c r="F137" s="9">
        <v>10</v>
      </c>
      <c r="G137" s="10">
        <f t="shared" si="28"/>
        <v>22</v>
      </c>
      <c r="H137" s="25">
        <f>SUM(G137:G139)</f>
        <v>40</v>
      </c>
    </row>
    <row r="138" spans="1:8">
      <c r="A138" s="29"/>
      <c r="B138" s="24"/>
      <c r="C138" s="9" t="s">
        <v>46</v>
      </c>
      <c r="D138" s="9">
        <v>48581</v>
      </c>
      <c r="E138" s="9">
        <v>1</v>
      </c>
      <c r="F138" s="9">
        <v>2</v>
      </c>
      <c r="G138" s="10">
        <f t="shared" si="28"/>
        <v>3</v>
      </c>
      <c r="H138" s="27"/>
    </row>
    <row r="139" spans="1:8">
      <c r="A139" s="29"/>
      <c r="B139" s="35"/>
      <c r="C139" s="9" t="s">
        <v>31</v>
      </c>
      <c r="D139" s="9">
        <v>129266</v>
      </c>
      <c r="E139" s="9">
        <v>5</v>
      </c>
      <c r="F139" s="9">
        <v>10</v>
      </c>
      <c r="G139" s="10">
        <f t="shared" si="28"/>
        <v>15</v>
      </c>
      <c r="H139" s="31"/>
    </row>
    <row r="140" spans="1:8">
      <c r="A140" s="20">
        <v>14</v>
      </c>
      <c r="B140" s="28" t="s">
        <v>144</v>
      </c>
      <c r="C140" s="9" t="s">
        <v>145</v>
      </c>
      <c r="D140" s="9">
        <v>38861</v>
      </c>
      <c r="E140" s="9">
        <v>10</v>
      </c>
      <c r="F140" s="9">
        <v>2</v>
      </c>
      <c r="G140" s="10">
        <f t="shared" si="28"/>
        <v>12</v>
      </c>
      <c r="H140" s="25">
        <f t="shared" ref="H140" si="31">SUM(G140:G142)</f>
        <v>39</v>
      </c>
    </row>
    <row r="141" spans="1:8">
      <c r="A141" s="21"/>
      <c r="B141" s="29"/>
      <c r="C141" s="9" t="s">
        <v>146</v>
      </c>
      <c r="D141" s="9">
        <v>160816</v>
      </c>
      <c r="E141" s="9">
        <v>2</v>
      </c>
      <c r="F141" s="9">
        <v>8</v>
      </c>
      <c r="G141" s="10">
        <f t="shared" si="28"/>
        <v>10</v>
      </c>
      <c r="H141" s="27"/>
    </row>
    <row r="142" spans="1:8">
      <c r="A142" s="22"/>
      <c r="B142" s="30"/>
      <c r="C142" s="14" t="s">
        <v>147</v>
      </c>
      <c r="D142" s="9">
        <v>41370</v>
      </c>
      <c r="E142" s="9">
        <v>12</v>
      </c>
      <c r="F142" s="9">
        <v>5</v>
      </c>
      <c r="G142" s="10">
        <f t="shared" si="28"/>
        <v>17</v>
      </c>
      <c r="H142" s="31"/>
    </row>
    <row r="143" spans="1:8">
      <c r="A143" s="28">
        <v>15</v>
      </c>
      <c r="B143" s="28" t="s">
        <v>130</v>
      </c>
      <c r="C143" s="9" t="s">
        <v>131</v>
      </c>
      <c r="D143" s="9">
        <v>152674</v>
      </c>
      <c r="E143" s="9">
        <v>6</v>
      </c>
      <c r="F143" s="9">
        <v>7</v>
      </c>
      <c r="G143" s="10">
        <f t="shared" si="28"/>
        <v>13</v>
      </c>
      <c r="H143" s="25">
        <f t="shared" ref="H143" si="32">SUM(G143:G145)</f>
        <v>36</v>
      </c>
    </row>
    <row r="144" spans="1:8">
      <c r="A144" s="29"/>
      <c r="B144" s="29"/>
      <c r="C144" s="9" t="s">
        <v>132</v>
      </c>
      <c r="D144" s="9">
        <v>158629</v>
      </c>
      <c r="E144" s="9">
        <v>10</v>
      </c>
      <c r="F144" s="9">
        <v>4</v>
      </c>
      <c r="G144" s="10">
        <f t="shared" si="28"/>
        <v>14</v>
      </c>
      <c r="H144" s="27"/>
    </row>
    <row r="145" spans="1:8">
      <c r="A145" s="30"/>
      <c r="B145" s="30"/>
      <c r="C145" s="14" t="s">
        <v>133</v>
      </c>
      <c r="D145" s="9">
        <v>157042</v>
      </c>
      <c r="E145" s="9">
        <v>3</v>
      </c>
      <c r="F145" s="9">
        <v>6</v>
      </c>
      <c r="G145" s="10">
        <f t="shared" si="28"/>
        <v>9</v>
      </c>
      <c r="H145" s="31"/>
    </row>
    <row r="146" spans="1:8">
      <c r="A146" s="28">
        <v>16</v>
      </c>
      <c r="B146" s="28" t="s">
        <v>140</v>
      </c>
      <c r="C146" s="9" t="s">
        <v>142</v>
      </c>
      <c r="D146" s="9">
        <v>160606</v>
      </c>
      <c r="E146" s="9" t="s">
        <v>171</v>
      </c>
      <c r="F146" s="9" t="s">
        <v>171</v>
      </c>
      <c r="G146" s="10">
        <f t="shared" si="28"/>
        <v>0</v>
      </c>
      <c r="H146" s="25">
        <f t="shared" ref="H146" si="33">SUM(G146:G148)</f>
        <v>19</v>
      </c>
    </row>
    <row r="147" spans="1:8">
      <c r="A147" s="29"/>
      <c r="B147" s="29"/>
      <c r="C147" s="9" t="s">
        <v>41</v>
      </c>
      <c r="D147" s="9">
        <v>160204</v>
      </c>
      <c r="E147" s="9">
        <v>9</v>
      </c>
      <c r="F147" s="9">
        <v>10</v>
      </c>
      <c r="G147" s="10">
        <f t="shared" si="28"/>
        <v>19</v>
      </c>
      <c r="H147" s="27"/>
    </row>
    <row r="148" spans="1:8">
      <c r="A148" s="30"/>
      <c r="B148" s="30"/>
      <c r="C148" s="14" t="s">
        <v>143</v>
      </c>
      <c r="D148" s="9">
        <v>4667</v>
      </c>
      <c r="E148" s="9" t="s">
        <v>171</v>
      </c>
      <c r="F148" s="9" t="s">
        <v>171</v>
      </c>
      <c r="G148" s="10">
        <f t="shared" si="28"/>
        <v>0</v>
      </c>
      <c r="H148" s="31"/>
    </row>
    <row r="154" spans="1:8">
      <c r="B154" s="2" t="s">
        <v>172</v>
      </c>
    </row>
  </sheetData>
  <sheetProtection formatCells="0" formatColumns="0" formatRows="0" insertColumns="0" insertRows="0" insertHyperlinks="0" deleteColumns="0" deleteRows="0"/>
  <sortState caseSensitive="1" ref="A4:H105">
    <sortCondition descending="1" ref="G2:G16"/>
  </sortState>
  <mergeCells count="150">
    <mergeCell ref="A146:A148"/>
    <mergeCell ref="B146:B148"/>
    <mergeCell ref="H146:H148"/>
    <mergeCell ref="A61:A63"/>
    <mergeCell ref="B61:B63"/>
    <mergeCell ref="H61:H63"/>
    <mergeCell ref="A64:A66"/>
    <mergeCell ref="B64:B66"/>
    <mergeCell ref="H64:H66"/>
    <mergeCell ref="A143:A145"/>
    <mergeCell ref="B143:B145"/>
    <mergeCell ref="H143:H145"/>
    <mergeCell ref="H128:H130"/>
    <mergeCell ref="A134:A136"/>
    <mergeCell ref="B134:B136"/>
    <mergeCell ref="H134:H136"/>
    <mergeCell ref="A113:A115"/>
    <mergeCell ref="A100:H100"/>
    <mergeCell ref="A128:A130"/>
    <mergeCell ref="B128:B130"/>
    <mergeCell ref="A140:A142"/>
    <mergeCell ref="B140:B142"/>
    <mergeCell ref="H140:H142"/>
    <mergeCell ref="A73:A75"/>
    <mergeCell ref="B73:B75"/>
    <mergeCell ref="H73:H75"/>
    <mergeCell ref="A116:A118"/>
    <mergeCell ref="B116:B118"/>
    <mergeCell ref="H116:H118"/>
    <mergeCell ref="A91:A93"/>
    <mergeCell ref="B91:B93"/>
    <mergeCell ref="H91:H93"/>
    <mergeCell ref="A82:A84"/>
    <mergeCell ref="B82:B84"/>
    <mergeCell ref="H82:H84"/>
    <mergeCell ref="A79:A81"/>
    <mergeCell ref="B79:B81"/>
    <mergeCell ref="H79:H81"/>
    <mergeCell ref="H67:H69"/>
    <mergeCell ref="A97:A99"/>
    <mergeCell ref="B97:B99"/>
    <mergeCell ref="H97:H99"/>
    <mergeCell ref="A40:A42"/>
    <mergeCell ref="B40:B42"/>
    <mergeCell ref="H40:H42"/>
    <mergeCell ref="A119:A121"/>
    <mergeCell ref="B119:B121"/>
    <mergeCell ref="H119:H121"/>
    <mergeCell ref="A52:A54"/>
    <mergeCell ref="B52:B54"/>
    <mergeCell ref="H52:H54"/>
    <mergeCell ref="A43:A45"/>
    <mergeCell ref="B43:B45"/>
    <mergeCell ref="H43:H45"/>
    <mergeCell ref="A137:A139"/>
    <mergeCell ref="B137:B139"/>
    <mergeCell ref="H137:H139"/>
    <mergeCell ref="A76:A78"/>
    <mergeCell ref="B25:B27"/>
    <mergeCell ref="H25:H27"/>
    <mergeCell ref="A125:A127"/>
    <mergeCell ref="B125:B127"/>
    <mergeCell ref="H125:H127"/>
    <mergeCell ref="B94:B96"/>
    <mergeCell ref="H94:H96"/>
    <mergeCell ref="A88:A90"/>
    <mergeCell ref="B88:B90"/>
    <mergeCell ref="H88:H90"/>
    <mergeCell ref="A55:A57"/>
    <mergeCell ref="B55:B57"/>
    <mergeCell ref="H55:H57"/>
    <mergeCell ref="A31:A33"/>
    <mergeCell ref="B31:B33"/>
    <mergeCell ref="H31:H33"/>
    <mergeCell ref="A28:A30"/>
    <mergeCell ref="B28:B30"/>
    <mergeCell ref="H28:H30"/>
    <mergeCell ref="A110:A112"/>
    <mergeCell ref="A131:A133"/>
    <mergeCell ref="B131:B133"/>
    <mergeCell ref="H131:H133"/>
    <mergeCell ref="A58:A60"/>
    <mergeCell ref="B58:B60"/>
    <mergeCell ref="H58:H60"/>
    <mergeCell ref="A85:A87"/>
    <mergeCell ref="B85:B87"/>
    <mergeCell ref="H85:H87"/>
    <mergeCell ref="A107:A109"/>
    <mergeCell ref="A94:A96"/>
    <mergeCell ref="B107:B109"/>
    <mergeCell ref="B113:B115"/>
    <mergeCell ref="H113:H115"/>
    <mergeCell ref="A101:A103"/>
    <mergeCell ref="B101:B103"/>
    <mergeCell ref="H101:H103"/>
    <mergeCell ref="A122:A124"/>
    <mergeCell ref="B122:B124"/>
    <mergeCell ref="H122:H124"/>
    <mergeCell ref="B110:B112"/>
    <mergeCell ref="H110:H112"/>
    <mergeCell ref="B76:B78"/>
    <mergeCell ref="H76:H78"/>
    <mergeCell ref="H107:H109"/>
    <mergeCell ref="I4:I6"/>
    <mergeCell ref="I10:I12"/>
    <mergeCell ref="I16:I18"/>
    <mergeCell ref="I19:I21"/>
    <mergeCell ref="A37:A39"/>
    <mergeCell ref="B37:B39"/>
    <mergeCell ref="H37:H39"/>
    <mergeCell ref="A104:A106"/>
    <mergeCell ref="B104:B106"/>
    <mergeCell ref="H104:H106"/>
    <mergeCell ref="A34:A36"/>
    <mergeCell ref="A10:A12"/>
    <mergeCell ref="B10:B12"/>
    <mergeCell ref="H10:H12"/>
    <mergeCell ref="A46:A48"/>
    <mergeCell ref="B46:B48"/>
    <mergeCell ref="H46:H48"/>
    <mergeCell ref="A7:A9"/>
    <mergeCell ref="B7:B9"/>
    <mergeCell ref="H7:H9"/>
    <mergeCell ref="A4:A6"/>
    <mergeCell ref="B4:B6"/>
    <mergeCell ref="H4:H6"/>
    <mergeCell ref="A1:H2"/>
    <mergeCell ref="A19:A21"/>
    <mergeCell ref="B19:B21"/>
    <mergeCell ref="H19:H21"/>
    <mergeCell ref="A70:A72"/>
    <mergeCell ref="B70:B72"/>
    <mergeCell ref="H70:H72"/>
    <mergeCell ref="A16:A18"/>
    <mergeCell ref="B16:B18"/>
    <mergeCell ref="H16:H18"/>
    <mergeCell ref="B34:B36"/>
    <mergeCell ref="H34:H36"/>
    <mergeCell ref="A49:A51"/>
    <mergeCell ref="B49:B51"/>
    <mergeCell ref="H49:H51"/>
    <mergeCell ref="A13:A15"/>
    <mergeCell ref="B13:B15"/>
    <mergeCell ref="H13:H15"/>
    <mergeCell ref="A22:A24"/>
    <mergeCell ref="B22:B24"/>
    <mergeCell ref="H22:H24"/>
    <mergeCell ref="A25:A27"/>
    <mergeCell ref="A67:A69"/>
    <mergeCell ref="B67:B69"/>
  </mergeCells>
  <phoneticPr fontId="3" type="noConversion"/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C3" sqref="C3"/>
    </sheetView>
  </sheetViews>
  <sheetFormatPr defaultRowHeight="14.4"/>
  <cols>
    <col min="1" max="1" width="7" customWidth="1"/>
    <col min="2" max="2" width="23.6640625" customWidth="1"/>
    <col min="3" max="3" width="14.5546875" customWidth="1"/>
  </cols>
  <sheetData>
    <row r="2" spans="1:3">
      <c r="A2" s="6" t="s">
        <v>5</v>
      </c>
      <c r="B2" s="6" t="s">
        <v>8</v>
      </c>
      <c r="C2" s="6" t="s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Сортировка</vt:lpstr>
      <vt:lpstr>Лист3</vt:lpstr>
      <vt:lpstr>Лист1!Критерии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2022-10-06T08:18:08Z</dcterms:modified>
</cp:coreProperties>
</file>