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95" windowWidth="27795" windowHeight="11505"/>
  </bookViews>
  <sheets>
    <sheet name="Место в спартакиаде" sheetId="1" r:id="rId1"/>
    <sheet name="Рейтинг команд" sheetId="2" r:id="rId2"/>
    <sheet name="Статистика игр" sheetId="3" r:id="rId3"/>
  </sheets>
  <definedNames>
    <definedName name="_xlnm._FilterDatabase" localSheetId="0" hidden="1">'Место в спартакиаде'!$A$2:$B$2</definedName>
    <definedName name="_xlnm._FilterDatabase" localSheetId="1" hidden="1">'Рейтинг команд'!$A$2:$J$3</definedName>
    <definedName name="_xlnm.Print_Area" localSheetId="0">'Место в спартакиаде'!$A$1:$B$29</definedName>
    <definedName name="_xlnm.Print_Area" localSheetId="1">'Рейтинг команд'!$A$1:$J$49</definedName>
    <definedName name="_xlnm.Print_Area" localSheetId="2">'Статистика игр'!$A$1:$AU$59</definedName>
  </definedNames>
  <calcPr calcId="145621"/>
</workbook>
</file>

<file path=xl/calcChain.xml><?xml version="1.0" encoding="utf-8"?>
<calcChain xmlns="http://schemas.openxmlformats.org/spreadsheetml/2006/main">
  <c r="E46" i="2" l="1"/>
  <c r="E38" i="2"/>
  <c r="E34" i="2"/>
  <c r="E28" i="2"/>
  <c r="E24" i="2"/>
  <c r="E20" i="2"/>
  <c r="E6" i="2"/>
</calcChain>
</file>

<file path=xl/sharedStrings.xml><?xml version="1.0" encoding="utf-8"?>
<sst xmlns="http://schemas.openxmlformats.org/spreadsheetml/2006/main" count="584" uniqueCount="224">
  <si>
    <t>Цех (Ф.И.О.)</t>
  </si>
  <si>
    <t>Место в спартакиаде</t>
  </si>
  <si>
    <r>
      <t>УОСО-ДУЭК (Авхачёв-Торопцева)</t>
    </r>
    <r>
      <rPr>
        <b/>
        <sz val="36"/>
        <color rgb="FFFF0000"/>
        <rFont val="Calibri"/>
        <family val="2"/>
        <charset val="204"/>
        <scheme val="minor"/>
      </rPr>
      <t>*</t>
    </r>
  </si>
  <si>
    <t>1</t>
  </si>
  <si>
    <t>ДАТП (Саблин-Потанин)</t>
  </si>
  <si>
    <t>2</t>
  </si>
  <si>
    <t>ЦРМО (Герасимов-Нартов)</t>
  </si>
  <si>
    <t>3</t>
  </si>
  <si>
    <t>РУ (Байда-Севостьянов)</t>
  </si>
  <si>
    <t>4</t>
  </si>
  <si>
    <r>
      <t>Управление по регламентации ТП (Трунин-Трунина)</t>
    </r>
    <r>
      <rPr>
        <b/>
        <sz val="36"/>
        <color rgb="FFFF0000"/>
        <rFont val="Calibri"/>
        <family val="2"/>
        <charset val="204"/>
        <scheme val="minor"/>
      </rPr>
      <t>*</t>
    </r>
  </si>
  <si>
    <t>5</t>
  </si>
  <si>
    <t>Инжиниринг 1 (Боев-Милютинский, Рудаков)</t>
  </si>
  <si>
    <t>6</t>
  </si>
  <si>
    <t>СтагДок (Моногаров-Саидов, согл. заявки)</t>
  </si>
  <si>
    <t>7</t>
  </si>
  <si>
    <t>Инжиниринг 2 (Новосельцев-Безрукавников, Рудаков)</t>
  </si>
  <si>
    <t>8</t>
  </si>
  <si>
    <t>УЖДТ 1 (Жидов-Логинов)</t>
  </si>
  <si>
    <t>9</t>
  </si>
  <si>
    <t>ЦДС (Филатов-Терехов)</t>
  </si>
  <si>
    <t>10</t>
  </si>
  <si>
    <t>Кислородный 1 (Ткаченко-Лобеев)</t>
  </si>
  <si>
    <r>
      <t>ЦЭлС (Терешин-Семыкина)</t>
    </r>
    <r>
      <rPr>
        <b/>
        <sz val="36"/>
        <color rgb="FFFF0000"/>
        <rFont val="Calibri"/>
        <family val="2"/>
        <charset val="204"/>
        <scheme val="minor"/>
      </rPr>
      <t>*</t>
    </r>
  </si>
  <si>
    <t>ЦВС (Бирюков-Панарин)</t>
  </si>
  <si>
    <t>13</t>
  </si>
  <si>
    <t>ДЦ-1 (Щукин-Припадчев, Евсеев)</t>
  </si>
  <si>
    <t>14</t>
  </si>
  <si>
    <t>Техническая Дирекция (Горшин-Грибков)</t>
  </si>
  <si>
    <t>15</t>
  </si>
  <si>
    <t>ДЦ-2 (Поляков-Фомин, Кисляков)</t>
  </si>
  <si>
    <t>16</t>
  </si>
  <si>
    <t>УЖДТ 2 (Печуро-Филимонов)</t>
  </si>
  <si>
    <t>17</t>
  </si>
  <si>
    <t>Кислородный 2 (Прокофьев-Бородачев)</t>
  </si>
  <si>
    <t>18</t>
  </si>
  <si>
    <t>Дирекция по энергоэффективности (Васильев-Кирин)</t>
  </si>
  <si>
    <t>19</t>
  </si>
  <si>
    <t>Теплосиловой (Лазарев-Портной)</t>
  </si>
  <si>
    <t>20</t>
  </si>
  <si>
    <t>УТЭЦ (Цветков-Хрипунков)</t>
  </si>
  <si>
    <t>21</t>
  </si>
  <si>
    <t>ФСЦ (Третьяков-Горбунов)</t>
  </si>
  <si>
    <t>22</t>
  </si>
  <si>
    <r>
      <rPr>
        <sz val="36"/>
        <color rgb="FFFF0000"/>
        <rFont val="Calibri"/>
        <family val="2"/>
        <charset val="204"/>
        <scheme val="minor"/>
      </rPr>
      <t xml:space="preserve">* </t>
    </r>
    <r>
      <rPr>
        <sz val="20"/>
        <color theme="1"/>
        <rFont val="Calibri"/>
        <family val="2"/>
        <charset val="204"/>
        <scheme val="minor"/>
      </rPr>
      <t>- 3 пары  были смешанные (М+Ж), остальные  мужские пары</t>
    </r>
  </si>
  <si>
    <t>Распределение мест</t>
  </si>
  <si>
    <t>№ п/п</t>
  </si>
  <si>
    <t xml:space="preserve">Счет в группах </t>
  </si>
  <si>
    <t>Место в группе</t>
  </si>
  <si>
    <t>Групповой турнир (разница)</t>
  </si>
  <si>
    <t>Финальнй турнир</t>
  </si>
  <si>
    <t>1/8</t>
  </si>
  <si>
    <t>1/4</t>
  </si>
  <si>
    <t>3, 4</t>
  </si>
  <si>
    <t>Финал</t>
  </si>
  <si>
    <t>4-0</t>
  </si>
  <si>
    <t>0-2</t>
  </si>
  <si>
    <t>84-28</t>
  </si>
  <si>
    <t>1-4</t>
  </si>
  <si>
    <t xml:space="preserve">67-104 </t>
  </si>
  <si>
    <t>2-3</t>
  </si>
  <si>
    <t>81-100</t>
  </si>
  <si>
    <t>2-2</t>
  </si>
  <si>
    <t>1-2</t>
  </si>
  <si>
    <t>20-42</t>
  </si>
  <si>
    <t>0-4</t>
  </si>
  <si>
    <t>не явка</t>
  </si>
  <si>
    <t>0-2 (-12)</t>
  </si>
  <si>
    <t>42-20</t>
  </si>
  <si>
    <t>0-2 (-28)</t>
  </si>
  <si>
    <t xml:space="preserve">62-60 </t>
  </si>
  <si>
    <t>Управление по регламентации ТП (Трунин-Трунина)</t>
  </si>
  <si>
    <t>84-44</t>
  </si>
  <si>
    <t>42-84</t>
  </si>
  <si>
    <t>6-0</t>
  </si>
  <si>
    <t>0-2 (-19)</t>
  </si>
  <si>
    <t>126-47</t>
  </si>
  <si>
    <t>11</t>
  </si>
  <si>
    <t>0-6</t>
  </si>
  <si>
    <t>34-126</t>
  </si>
  <si>
    <t>12</t>
  </si>
  <si>
    <t>4-2</t>
  </si>
  <si>
    <t>101-85</t>
  </si>
  <si>
    <t>2-4</t>
  </si>
  <si>
    <t>3 (Q2)</t>
  </si>
  <si>
    <t>0-2 (-15)</t>
  </si>
  <si>
    <t>88-91</t>
  </si>
  <si>
    <t>0-2 (-17)</t>
  </si>
  <si>
    <t>84-41</t>
  </si>
  <si>
    <t>0-2 (-26)</t>
  </si>
  <si>
    <t>65-80</t>
  </si>
  <si>
    <t>56-84</t>
  </si>
  <si>
    <t>2-0</t>
  </si>
  <si>
    <t>84-64</t>
  </si>
  <si>
    <t>3 (Q3)</t>
  </si>
  <si>
    <t>0-2 (-9)</t>
  </si>
  <si>
    <t xml:space="preserve">80-100 </t>
  </si>
  <si>
    <t>0-2 (-20)</t>
  </si>
  <si>
    <t>86-86</t>
  </si>
  <si>
    <t>УОСО-ДУЭК (Авхачёв-Торопцева)</t>
  </si>
  <si>
    <t>84-26</t>
  </si>
  <si>
    <t>ЦЭлС (Терешин-Семыкина)</t>
  </si>
  <si>
    <t xml:space="preserve">75-85 </t>
  </si>
  <si>
    <t>52-100</t>
  </si>
  <si>
    <t>Кубок НЛМК по бадминтону, май-июнь 2019</t>
  </si>
  <si>
    <t xml:space="preserve">1/2, ФИНАЛ , 3/4 </t>
  </si>
  <si>
    <t>27.05.</t>
  </si>
  <si>
    <t>01.06</t>
  </si>
  <si>
    <t>03.06</t>
  </si>
  <si>
    <t>Группа А</t>
  </si>
  <si>
    <t>Группа E</t>
  </si>
  <si>
    <t>Команда</t>
  </si>
  <si>
    <t>В</t>
  </si>
  <si>
    <t>П</t>
  </si>
  <si>
    <t>счет</t>
  </si>
  <si>
    <t>Место</t>
  </si>
  <si>
    <t>1/2</t>
  </si>
  <si>
    <t>17-00-17-40</t>
  </si>
  <si>
    <t>(2)</t>
  </si>
  <si>
    <t>ДАТП</t>
  </si>
  <si>
    <t>3,4 место</t>
  </si>
  <si>
    <t>17-40-18-10</t>
  </si>
  <si>
    <t>СтагДок</t>
  </si>
  <si>
    <t>0</t>
  </si>
  <si>
    <t>42-9</t>
  </si>
  <si>
    <t>42-19</t>
  </si>
  <si>
    <t>(0)</t>
  </si>
  <si>
    <t>ДЦ-2</t>
  </si>
  <si>
    <t>финал</t>
  </si>
  <si>
    <t>18-10-18-40</t>
  </si>
  <si>
    <t>ЦЭлС</t>
  </si>
  <si>
    <t>42-23</t>
  </si>
  <si>
    <t>42-18</t>
  </si>
  <si>
    <t>(42-33)</t>
  </si>
  <si>
    <t>9-42</t>
  </si>
  <si>
    <t>58-62</t>
  </si>
  <si>
    <t>67-104 (-37)</t>
  </si>
  <si>
    <t>23-42</t>
  </si>
  <si>
    <t>42-38</t>
  </si>
  <si>
    <t>2-1</t>
  </si>
  <si>
    <t>19-42</t>
  </si>
  <si>
    <t>62-58</t>
  </si>
  <si>
    <t>Ижинир-1</t>
  </si>
  <si>
    <t>ЦРМО</t>
  </si>
  <si>
    <t>18-42</t>
  </si>
  <si>
    <t>38-42</t>
  </si>
  <si>
    <t>Группа B</t>
  </si>
  <si>
    <t>Группа F</t>
  </si>
  <si>
    <t>техпоражение</t>
  </si>
  <si>
    <t>(1)</t>
  </si>
  <si>
    <t>УЖДТ-1</t>
  </si>
  <si>
    <t>Кислор 1</t>
  </si>
  <si>
    <t>42-36</t>
  </si>
  <si>
    <t>42-28</t>
  </si>
  <si>
    <t>(59-52)</t>
  </si>
  <si>
    <t>Q2</t>
  </si>
  <si>
    <t>36-42</t>
  </si>
  <si>
    <t>44-58</t>
  </si>
  <si>
    <t>80-100 (-20)</t>
  </si>
  <si>
    <t>РУ</t>
  </si>
  <si>
    <t>УОСО+ДУЭК</t>
  </si>
  <si>
    <t>28-42</t>
  </si>
  <si>
    <t>58-44</t>
  </si>
  <si>
    <t>Группа C</t>
  </si>
  <si>
    <t>Группа G</t>
  </si>
  <si>
    <t>УР ТП</t>
  </si>
  <si>
    <t>62-60</t>
  </si>
  <si>
    <t>ЦДС</t>
  </si>
  <si>
    <t>Тех Дирекция</t>
  </si>
  <si>
    <t>42-17</t>
  </si>
  <si>
    <t>(42-30)</t>
  </si>
  <si>
    <t>(42-16)</t>
  </si>
  <si>
    <t>42-24</t>
  </si>
  <si>
    <t>17-42</t>
  </si>
  <si>
    <t>58-43</t>
  </si>
  <si>
    <t>24-42</t>
  </si>
  <si>
    <t>УОС+ДУЭК</t>
  </si>
  <si>
    <t>43-58</t>
  </si>
  <si>
    <t>52-100 (-48)</t>
  </si>
  <si>
    <t>Инжинир-2</t>
  </si>
  <si>
    <t>Группа D</t>
  </si>
  <si>
    <t>ДЦ-1</t>
  </si>
  <si>
    <t>ФИНАЛ</t>
  </si>
  <si>
    <t>ЦВС</t>
  </si>
  <si>
    <t>42-11</t>
  </si>
  <si>
    <t>Инжиниринг 2</t>
  </si>
  <si>
    <t>(23-42)</t>
  </si>
  <si>
    <r>
      <t>ДАТП-</t>
    </r>
    <r>
      <rPr>
        <b/>
        <sz val="48"/>
        <color rgb="FFFF0000"/>
        <rFont val="Calibri"/>
        <family val="2"/>
        <charset val="204"/>
        <scheme val="minor"/>
      </rPr>
      <t>УОСО+ДУЭК</t>
    </r>
    <r>
      <rPr>
        <b/>
        <sz val="48"/>
        <color theme="1"/>
        <rFont val="Calibri"/>
        <family val="2"/>
        <charset val="204"/>
        <scheme val="minor"/>
      </rPr>
      <t xml:space="preserve"> (0-2)</t>
    </r>
  </si>
  <si>
    <t>(27-42)</t>
  </si>
  <si>
    <t>11-42</t>
  </si>
  <si>
    <t>16-42</t>
  </si>
  <si>
    <t>7-42</t>
  </si>
  <si>
    <t>42-16</t>
  </si>
  <si>
    <t>42-27</t>
  </si>
  <si>
    <t>Q1</t>
  </si>
  <si>
    <r>
      <t>РУ-</t>
    </r>
    <r>
      <rPr>
        <b/>
        <sz val="48"/>
        <color rgb="FFFF0000"/>
        <rFont val="Calibri"/>
        <family val="2"/>
        <charset val="204"/>
        <scheme val="minor"/>
      </rPr>
      <t>ЦРМО</t>
    </r>
    <r>
      <rPr>
        <b/>
        <sz val="48"/>
        <color theme="1"/>
        <rFont val="Calibri"/>
        <family val="2"/>
        <charset val="204"/>
        <scheme val="minor"/>
      </rPr>
      <t xml:space="preserve">   (1-2)</t>
    </r>
  </si>
  <si>
    <t>42-7</t>
  </si>
  <si>
    <t>27-42</t>
  </si>
  <si>
    <t>В 1/8 ФИНАЛА ВЫХОДЯТ КОМАНДЫ ЗАНЯВШИЕ 1 и 2  МЕСТА</t>
  </si>
  <si>
    <t xml:space="preserve"> + 2 команды по лучшим показателям НЕЗАВИСИМО ОТ ГРУППЫ  (количество выигранных геймов, далее общая разница очков, далее наибольшее количество выигранных очков)</t>
  </si>
  <si>
    <t>Q1 и Q2 - КОМАНДЫ ЗАНЯВШАЯ ТРЕТЬЕ МЕСТО В СВОЕЙ ГРУППЕ, НО ИМЕЯ НАИЛУЧШИЙ ПОКАЗАТЕЛЬ (количество выигранных геймов, далее общая разница очков, далее наибольшее количество выигранных очков)</t>
  </si>
  <si>
    <t>Игры 1/2 ФИНАЛА:</t>
  </si>
  <si>
    <t xml:space="preserve">17ч 00 мин: </t>
  </si>
  <si>
    <t>ДАТП (Саблин ,Потанин)</t>
  </si>
  <si>
    <t>(1,0,1)</t>
  </si>
  <si>
    <t>РУ (Байда,Севостьянов)</t>
  </si>
  <si>
    <t>(0,1,0)</t>
  </si>
  <si>
    <t>ЦРМО (Герасимов, Нартов)</t>
  </si>
  <si>
    <t>(0,0)</t>
  </si>
  <si>
    <t>УОСО+ДУЭК (Авхачёв, Торопцева)</t>
  </si>
  <si>
    <t>(1,1)</t>
  </si>
  <si>
    <t>10-11</t>
  </si>
  <si>
    <t>(42-14)</t>
  </si>
  <si>
    <t>56-84 (-28)</t>
  </si>
  <si>
    <t>42-84 (-42)</t>
  </si>
  <si>
    <t>(43-31)</t>
  </si>
  <si>
    <t>(25-42)</t>
  </si>
  <si>
    <t>(42-22)</t>
  </si>
  <si>
    <t>1-4 (-3)</t>
  </si>
  <si>
    <t>0-4 (-4)</t>
  </si>
  <si>
    <r>
      <t xml:space="preserve">1-4 </t>
    </r>
    <r>
      <rPr>
        <b/>
        <u/>
        <sz val="22"/>
        <color rgb="FFC00000"/>
        <rFont val="Calibri"/>
        <family val="2"/>
        <charset val="204"/>
        <scheme val="minor"/>
      </rPr>
      <t>(-3)</t>
    </r>
  </si>
  <si>
    <r>
      <rPr>
        <b/>
        <sz val="22"/>
        <color rgb="FFC00000"/>
        <rFont val="Calibri"/>
        <family val="2"/>
        <charset val="204"/>
        <scheme val="minor"/>
      </rPr>
      <t>1-2</t>
    </r>
    <r>
      <rPr>
        <b/>
        <sz val="22"/>
        <color theme="1"/>
        <rFont val="Calibri"/>
        <family val="2"/>
        <charset val="204"/>
        <scheme val="minor"/>
      </rPr>
      <t xml:space="preserve"> (-7)</t>
    </r>
  </si>
  <si>
    <t>ВНЕ ЗАЧЁТА:</t>
  </si>
  <si>
    <t>9-10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</si>
</sst>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color theme="1"/>
      <name val="Calibri"/>
      <family val="2"/>
      <charset val="204"/>
      <scheme val="minor"/>
    </font>
    <font>
      <b/>
      <sz val="48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sz val="28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b/>
      <sz val="20"/>
      <color rgb="FFFF0000"/>
      <name val="Calibri"/>
      <family val="2"/>
      <charset val="204"/>
      <scheme val="minor"/>
    </font>
    <font>
      <b/>
      <sz val="36"/>
      <color rgb="FFFF0000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36"/>
      <color rgb="FFFF0000"/>
      <name val="Calibri"/>
      <family val="2"/>
      <charset val="204"/>
      <scheme val="minor"/>
    </font>
    <font>
      <b/>
      <u/>
      <sz val="22"/>
      <color theme="1"/>
      <name val="Calibri"/>
      <family val="2"/>
      <charset val="204"/>
      <scheme val="minor"/>
    </font>
    <font>
      <b/>
      <i/>
      <sz val="72"/>
      <color rgb="FFC00000"/>
      <name val="Roboto"/>
      <charset val="204"/>
    </font>
    <font>
      <b/>
      <sz val="2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36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b/>
      <i/>
      <sz val="36"/>
      <color rgb="FFFF0000"/>
      <name val="Calibri"/>
      <family val="2"/>
      <charset val="204"/>
      <scheme val="minor"/>
    </font>
    <font>
      <b/>
      <i/>
      <sz val="20"/>
      <color theme="1"/>
      <name val="Calibri"/>
      <family val="2"/>
      <charset val="204"/>
      <scheme val="minor"/>
    </font>
    <font>
      <b/>
      <sz val="38"/>
      <color theme="1"/>
      <name val="Calibri"/>
      <family val="2"/>
      <charset val="204"/>
      <scheme val="minor"/>
    </font>
    <font>
      <b/>
      <sz val="34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b/>
      <sz val="32"/>
      <color theme="1"/>
      <name val="Calibri"/>
      <family val="2"/>
      <charset val="204"/>
      <scheme val="minor"/>
    </font>
    <font>
      <b/>
      <sz val="48"/>
      <color rgb="FFC00000"/>
      <name val="Calibri"/>
      <family val="2"/>
      <charset val="204"/>
      <scheme val="minor"/>
    </font>
    <font>
      <b/>
      <sz val="48"/>
      <color rgb="FFFF000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42"/>
      <color rgb="FFC00000"/>
      <name val="Calibri"/>
      <family val="2"/>
      <charset val="204"/>
      <scheme val="minor"/>
    </font>
    <font>
      <b/>
      <sz val="36"/>
      <color rgb="FFC00000"/>
      <name val="Calibri"/>
      <family val="2"/>
      <charset val="204"/>
      <scheme val="minor"/>
    </font>
    <font>
      <b/>
      <sz val="30"/>
      <color rgb="FFC00000"/>
      <name val="Calibri"/>
      <family val="2"/>
      <charset val="204"/>
      <scheme val="minor"/>
    </font>
    <font>
      <b/>
      <sz val="28"/>
      <color rgb="FFC00000"/>
      <name val="Calibri"/>
      <family val="2"/>
      <charset val="204"/>
      <scheme val="minor"/>
    </font>
    <font>
      <b/>
      <i/>
      <sz val="36"/>
      <color theme="1"/>
      <name val="Calibri"/>
      <family val="2"/>
      <charset val="204"/>
      <scheme val="minor"/>
    </font>
    <font>
      <i/>
      <sz val="36"/>
      <color theme="1"/>
      <name val="Calibri"/>
      <family val="2"/>
      <charset val="204"/>
      <scheme val="minor"/>
    </font>
    <font>
      <b/>
      <u/>
      <sz val="22"/>
      <color rgb="FFC00000"/>
      <name val="Calibri"/>
      <family val="2"/>
      <charset val="204"/>
      <scheme val="minor"/>
    </font>
    <font>
      <b/>
      <sz val="22"/>
      <color rgb="FFC0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83">
    <xf numFmtId="0" fontId="0" fillId="0" borderId="0" xfId="0"/>
    <xf numFmtId="49" fontId="0" fillId="0" borderId="0" xfId="0" applyNumberFormat="1" applyFill="1"/>
    <xf numFmtId="0" fontId="0" fillId="0" borderId="0" xfId="0" applyFill="1"/>
    <xf numFmtId="49" fontId="2" fillId="0" borderId="0" xfId="0" applyNumberFormat="1" applyFont="1" applyFill="1"/>
    <xf numFmtId="49" fontId="0" fillId="0" borderId="0" xfId="0" applyNumberFormat="1" applyFill="1" applyAlignment="1">
      <alignment wrapText="1"/>
    </xf>
    <xf numFmtId="49" fontId="3" fillId="0" borderId="0" xfId="0" applyNumberFormat="1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/>
    <xf numFmtId="0" fontId="6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0" xfId="0" applyFont="1" applyFill="1" applyAlignment="1"/>
    <xf numFmtId="0" fontId="0" fillId="0" borderId="0" xfId="0" applyFill="1" applyAlignment="1">
      <alignment wrapText="1"/>
    </xf>
    <xf numFmtId="49" fontId="5" fillId="0" borderId="3" xfId="0" applyNumberFormat="1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 vertical="top"/>
    </xf>
    <xf numFmtId="49" fontId="10" fillId="3" borderId="5" xfId="0" applyNumberFormat="1" applyFont="1" applyFill="1" applyBorder="1" applyAlignment="1">
      <alignment horizontal="center"/>
    </xf>
    <xf numFmtId="49" fontId="3" fillId="3" borderId="6" xfId="0" applyNumberFormat="1" applyFont="1" applyFill="1" applyBorder="1" applyAlignment="1">
      <alignment horizontal="center" vertical="top"/>
    </xf>
    <xf numFmtId="49" fontId="10" fillId="4" borderId="5" xfId="0" applyNumberFormat="1" applyFont="1" applyFill="1" applyBorder="1" applyAlignment="1">
      <alignment horizontal="center"/>
    </xf>
    <xf numFmtId="49" fontId="3" fillId="4" borderId="6" xfId="0" applyNumberFormat="1" applyFont="1" applyFill="1" applyBorder="1" applyAlignment="1">
      <alignment horizontal="center" vertical="top"/>
    </xf>
    <xf numFmtId="49" fontId="3" fillId="5" borderId="3" xfId="0" applyNumberFormat="1" applyFont="1" applyFill="1" applyBorder="1" applyAlignment="1">
      <alignment horizontal="center" vertical="center"/>
    </xf>
    <xf numFmtId="49" fontId="10" fillId="5" borderId="5" xfId="0" applyNumberFormat="1" applyFont="1" applyFill="1" applyBorder="1" applyAlignment="1">
      <alignment horizontal="center"/>
    </xf>
    <xf numFmtId="49" fontId="3" fillId="5" borderId="6" xfId="0" applyNumberFormat="1" applyFont="1" applyFill="1" applyBorder="1" applyAlignment="1">
      <alignment horizontal="center" vertical="center"/>
    </xf>
    <xf numFmtId="49" fontId="3" fillId="5" borderId="6" xfId="0" applyNumberFormat="1" applyFont="1" applyFill="1" applyBorder="1" applyAlignment="1">
      <alignment horizontal="center" vertical="top"/>
    </xf>
    <xf numFmtId="1" fontId="5" fillId="0" borderId="0" xfId="0" applyNumberFormat="1" applyFont="1" applyFill="1"/>
    <xf numFmtId="49" fontId="2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15" fillId="0" borderId="0" xfId="0" applyNumberFormat="1" applyFont="1" applyFill="1" applyBorder="1"/>
    <xf numFmtId="0" fontId="0" fillId="0" borderId="0" xfId="0" applyFill="1" applyBorder="1" applyAlignment="1">
      <alignment wrapText="1"/>
    </xf>
    <xf numFmtId="49" fontId="5" fillId="0" borderId="0" xfId="0" applyNumberFormat="1" applyFont="1" applyFill="1" applyBorder="1"/>
    <xf numFmtId="0" fontId="15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49" fontId="16" fillId="0" borderId="3" xfId="0" applyNumberFormat="1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/>
    </xf>
    <xf numFmtId="49" fontId="17" fillId="0" borderId="0" xfId="0" applyNumberFormat="1" applyFont="1" applyFill="1"/>
    <xf numFmtId="49" fontId="4" fillId="0" borderId="0" xfId="0" applyNumberFormat="1" applyFont="1" applyFill="1"/>
    <xf numFmtId="0" fontId="16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49" fontId="3" fillId="6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/>
    </xf>
    <xf numFmtId="49" fontId="14" fillId="0" borderId="1" xfId="0" applyNumberFormat="1" applyFont="1" applyFill="1" applyBorder="1" applyAlignment="1">
      <alignment horizontal="center"/>
    </xf>
    <xf numFmtId="0" fontId="0" fillId="0" borderId="1" xfId="0" applyFill="1" applyBorder="1"/>
    <xf numFmtId="49" fontId="14" fillId="0" borderId="1" xfId="0" applyNumberFormat="1" applyFont="1" applyFill="1" applyBorder="1"/>
    <xf numFmtId="49" fontId="0" fillId="0" borderId="1" xfId="0" applyNumberFormat="1" applyFill="1" applyBorder="1"/>
    <xf numFmtId="49" fontId="14" fillId="0" borderId="1" xfId="0" applyNumberFormat="1" applyFont="1" applyFill="1" applyBorder="1" applyAlignment="1">
      <alignment horizontal="center" vertical="center"/>
    </xf>
    <xf numFmtId="49" fontId="3" fillId="6" borderId="4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top"/>
    </xf>
    <xf numFmtId="49" fontId="14" fillId="0" borderId="0" xfId="0" applyNumberFormat="1" applyFont="1" applyFill="1" applyAlignment="1">
      <alignment horizontal="center" vertical="top"/>
    </xf>
    <xf numFmtId="49" fontId="14" fillId="0" borderId="0" xfId="0" applyNumberFormat="1" applyFont="1" applyFill="1" applyBorder="1"/>
    <xf numFmtId="49" fontId="0" fillId="0" borderId="7" xfId="0" applyNumberFormat="1" applyFill="1" applyBorder="1"/>
    <xf numFmtId="49" fontId="14" fillId="0" borderId="8" xfId="0" applyNumberFormat="1" applyFont="1" applyFill="1" applyBorder="1" applyAlignment="1">
      <alignment horizontal="center" vertical="center"/>
    </xf>
    <xf numFmtId="49" fontId="14" fillId="0" borderId="9" xfId="0" applyNumberFormat="1" applyFont="1" applyFill="1" applyBorder="1"/>
    <xf numFmtId="49" fontId="3" fillId="6" borderId="2" xfId="0" applyNumberFormat="1" applyFont="1" applyFill="1" applyBorder="1" applyAlignment="1">
      <alignment horizontal="center"/>
    </xf>
    <xf numFmtId="49" fontId="18" fillId="0" borderId="0" xfId="0" applyNumberFormat="1" applyFont="1" applyFill="1"/>
    <xf numFmtId="49" fontId="9" fillId="0" borderId="10" xfId="0" applyNumberFormat="1" applyFont="1" applyFill="1" applyBorder="1"/>
    <xf numFmtId="49" fontId="0" fillId="0" borderId="8" xfId="0" applyNumberFormat="1" applyFill="1" applyBorder="1"/>
    <xf numFmtId="49" fontId="19" fillId="0" borderId="0" xfId="0" applyNumberFormat="1" applyFont="1" applyFill="1" applyAlignment="1">
      <alignment horizontal="left" vertical="center"/>
    </xf>
    <xf numFmtId="49" fontId="3" fillId="6" borderId="4" xfId="0" applyNumberFormat="1" applyFont="1" applyFill="1" applyBorder="1" applyAlignment="1">
      <alignment horizontal="center" vertical="top"/>
    </xf>
    <xf numFmtId="49" fontId="0" fillId="0" borderId="10" xfId="0" applyNumberFormat="1" applyFill="1" applyBorder="1"/>
    <xf numFmtId="49" fontId="14" fillId="0" borderId="6" xfId="0" applyNumberFormat="1" applyFont="1" applyFill="1" applyBorder="1" applyAlignment="1">
      <alignment horizontal="right"/>
    </xf>
    <xf numFmtId="49" fontId="20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/>
    </xf>
    <xf numFmtId="49" fontId="0" fillId="0" borderId="11" xfId="0" applyNumberFormat="1" applyFill="1" applyBorder="1"/>
    <xf numFmtId="49" fontId="14" fillId="0" borderId="0" xfId="0" applyNumberFormat="1" applyFont="1" applyFill="1" applyAlignment="1">
      <alignment horizontal="right" vertical="top"/>
    </xf>
    <xf numFmtId="49" fontId="20" fillId="0" borderId="9" xfId="0" applyNumberFormat="1" applyFont="1" applyFill="1" applyBorder="1"/>
    <xf numFmtId="49" fontId="2" fillId="0" borderId="0" xfId="0" applyNumberFormat="1" applyFont="1" applyFill="1" applyBorder="1" applyAlignment="1">
      <alignment horizontal="center"/>
    </xf>
    <xf numFmtId="49" fontId="14" fillId="0" borderId="5" xfId="0" applyNumberFormat="1" applyFont="1" applyFill="1" applyBorder="1" applyAlignment="1">
      <alignment horizontal="center"/>
    </xf>
    <xf numFmtId="49" fontId="20" fillId="5" borderId="9" xfId="0" applyNumberFormat="1" applyFont="1" applyFill="1" applyBorder="1"/>
    <xf numFmtId="49" fontId="0" fillId="0" borderId="12" xfId="0" applyNumberFormat="1" applyFill="1" applyBorder="1"/>
    <xf numFmtId="49" fontId="0" fillId="0" borderId="0" xfId="0" applyNumberFormat="1" applyFill="1" applyBorder="1"/>
    <xf numFmtId="0" fontId="3" fillId="0" borderId="0" xfId="0" applyFont="1" applyFill="1" applyAlignment="1">
      <alignment horizontal="center" vertical="center"/>
    </xf>
    <xf numFmtId="49" fontId="21" fillId="0" borderId="1" xfId="0" applyNumberFormat="1" applyFont="1" applyFill="1" applyBorder="1"/>
    <xf numFmtId="49" fontId="0" fillId="0" borderId="11" xfId="0" applyNumberFormat="1" applyFont="1" applyFill="1" applyBorder="1"/>
    <xf numFmtId="49" fontId="14" fillId="0" borderId="6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49" fontId="21" fillId="0" borderId="9" xfId="0" applyNumberFormat="1" applyFont="1" applyFill="1" applyBorder="1"/>
    <xf numFmtId="49" fontId="14" fillId="0" borderId="0" xfId="0" applyNumberFormat="1" applyFont="1" applyFill="1"/>
    <xf numFmtId="49" fontId="19" fillId="0" borderId="0" xfId="0" applyNumberFormat="1" applyFont="1" applyFill="1"/>
    <xf numFmtId="49" fontId="3" fillId="0" borderId="4" xfId="0" applyNumberFormat="1" applyFont="1" applyFill="1" applyBorder="1" applyAlignment="1">
      <alignment horizontal="center"/>
    </xf>
    <xf numFmtId="49" fontId="22" fillId="0" borderId="0" xfId="0" applyNumberFormat="1" applyFont="1" applyFill="1"/>
    <xf numFmtId="49" fontId="7" fillId="0" borderId="1" xfId="0" applyNumberFormat="1" applyFont="1" applyFill="1" applyBorder="1"/>
    <xf numFmtId="49" fontId="7" fillId="0" borderId="1" xfId="0" applyNumberFormat="1" applyFont="1" applyFill="1" applyBorder="1" applyAlignment="1">
      <alignment horizontal="left"/>
    </xf>
    <xf numFmtId="49" fontId="14" fillId="0" borderId="1" xfId="0" applyNumberFormat="1" applyFont="1" applyFill="1" applyBorder="1" applyAlignment="1">
      <alignment horizontal="right"/>
    </xf>
    <xf numFmtId="0" fontId="23" fillId="0" borderId="1" xfId="0" applyFont="1" applyFill="1" applyBorder="1"/>
    <xf numFmtId="49" fontId="22" fillId="0" borderId="11" xfId="0" applyNumberFormat="1" applyFont="1" applyFill="1" applyBorder="1"/>
    <xf numFmtId="49" fontId="14" fillId="0" borderId="0" xfId="0" applyNumberFormat="1" applyFont="1" applyFill="1" applyAlignment="1">
      <alignment vertical="top"/>
    </xf>
    <xf numFmtId="49" fontId="14" fillId="0" borderId="0" xfId="0" applyNumberFormat="1" applyFont="1" applyFill="1" applyBorder="1" applyAlignment="1">
      <alignment horizontal="left" vertical="top"/>
    </xf>
    <xf numFmtId="49" fontId="14" fillId="0" borderId="0" xfId="0" applyNumberFormat="1" applyFont="1" applyFill="1" applyBorder="1" applyAlignment="1">
      <alignment vertical="top"/>
    </xf>
    <xf numFmtId="49" fontId="14" fillId="0" borderId="0" xfId="0" applyNumberFormat="1" applyFont="1" applyFill="1" applyBorder="1" applyAlignment="1">
      <alignment horizontal="right" vertical="top"/>
    </xf>
    <xf numFmtId="49" fontId="7" fillId="0" borderId="0" xfId="0" applyNumberFormat="1" applyFont="1" applyFill="1" applyAlignment="1">
      <alignment vertical="top"/>
    </xf>
    <xf numFmtId="0" fontId="23" fillId="0" borderId="0" xfId="0" applyFont="1" applyFill="1"/>
    <xf numFmtId="49" fontId="22" fillId="0" borderId="0" xfId="0" applyNumberFormat="1" applyFont="1" applyFill="1" applyBorder="1"/>
    <xf numFmtId="49" fontId="24" fillId="0" borderId="9" xfId="0" applyNumberFormat="1" applyFont="1" applyFill="1" applyBorder="1"/>
    <xf numFmtId="49" fontId="20" fillId="0" borderId="1" xfId="0" applyNumberFormat="1" applyFont="1" applyFill="1" applyBorder="1" applyAlignment="1"/>
    <xf numFmtId="49" fontId="20" fillId="0" borderId="1" xfId="0" applyNumberFormat="1" applyFont="1" applyFill="1" applyBorder="1" applyAlignment="1">
      <alignment horizontal="left"/>
    </xf>
    <xf numFmtId="49" fontId="14" fillId="0" borderId="6" xfId="0" applyNumberFormat="1" applyFont="1" applyFill="1" applyBorder="1" applyAlignment="1">
      <alignment horizontal="center"/>
    </xf>
    <xf numFmtId="49" fontId="14" fillId="0" borderId="0" xfId="0" applyNumberFormat="1" applyFont="1" applyFill="1" applyAlignment="1">
      <alignment horizontal="right"/>
    </xf>
    <xf numFmtId="49" fontId="20" fillId="0" borderId="0" xfId="0" applyNumberFormat="1" applyFont="1" applyFill="1" applyBorder="1" applyAlignment="1">
      <alignment vertical="top"/>
    </xf>
    <xf numFmtId="49" fontId="20" fillId="5" borderId="0" xfId="0" applyNumberFormat="1" applyFont="1" applyFill="1" applyBorder="1" applyAlignment="1">
      <alignment horizontal="center"/>
    </xf>
    <xf numFmtId="49" fontId="14" fillId="0" borderId="0" xfId="0" applyNumberFormat="1" applyFont="1" applyFill="1" applyAlignment="1">
      <alignment horizontal="center"/>
    </xf>
    <xf numFmtId="17" fontId="0" fillId="0" borderId="0" xfId="0" applyNumberFormat="1" applyFill="1"/>
    <xf numFmtId="49" fontId="1" fillId="0" borderId="1" xfId="0" applyNumberFormat="1" applyFont="1" applyFill="1" applyBorder="1"/>
    <xf numFmtId="0" fontId="27" fillId="0" borderId="0" xfId="0" applyFont="1" applyFill="1" applyAlignment="1">
      <alignment wrapText="1"/>
    </xf>
    <xf numFmtId="49" fontId="5" fillId="6" borderId="2" xfId="0" applyNumberFormat="1" applyFont="1" applyFill="1" applyBorder="1" applyAlignment="1">
      <alignment vertical="center"/>
    </xf>
    <xf numFmtId="49" fontId="5" fillId="6" borderId="4" xfId="0" applyNumberFormat="1" applyFont="1" applyFill="1" applyBorder="1" applyAlignment="1">
      <alignment vertical="center"/>
    </xf>
    <xf numFmtId="49" fontId="2" fillId="0" borderId="0" xfId="0" applyNumberFormat="1" applyFont="1" applyFill="1" applyBorder="1"/>
    <xf numFmtId="0" fontId="23" fillId="0" borderId="0" xfId="0" applyFont="1" applyFill="1" applyBorder="1" applyAlignment="1">
      <alignment vertical="center" wrapText="1"/>
    </xf>
    <xf numFmtId="49" fontId="14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/>
    <xf numFmtId="49" fontId="29" fillId="0" borderId="0" xfId="0" applyNumberFormat="1" applyFont="1" applyFill="1"/>
    <xf numFmtId="49" fontId="30" fillId="0" borderId="0" xfId="0" applyNumberFormat="1" applyFont="1" applyFill="1" applyBorder="1"/>
    <xf numFmtId="49" fontId="23" fillId="0" borderId="0" xfId="0" applyNumberFormat="1" applyFont="1" applyFill="1" applyBorder="1"/>
    <xf numFmtId="49" fontId="31" fillId="0" borderId="0" xfId="0" applyNumberFormat="1" applyFont="1" applyFill="1" applyBorder="1"/>
    <xf numFmtId="49" fontId="32" fillId="0" borderId="0" xfId="0" applyNumberFormat="1" applyFont="1" applyFill="1"/>
    <xf numFmtId="49" fontId="23" fillId="0" borderId="1" xfId="0" applyNumberFormat="1" applyFont="1" applyFill="1" applyBorder="1"/>
    <xf numFmtId="49" fontId="33" fillId="0" borderId="0" xfId="0" applyNumberFormat="1" applyFont="1" applyFill="1"/>
    <xf numFmtId="0" fontId="8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wrapText="1"/>
    </xf>
    <xf numFmtId="0" fontId="8" fillId="5" borderId="3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/>
    </xf>
    <xf numFmtId="49" fontId="3" fillId="4" borderId="3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1" fontId="3" fillId="4" borderId="3" xfId="0" applyNumberFormat="1" applyFont="1" applyFill="1" applyBorder="1" applyAlignment="1">
      <alignment horizontal="center" vertical="center"/>
    </xf>
    <xf numFmtId="49" fontId="3" fillId="5" borderId="3" xfId="0" applyNumberFormat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1" fontId="3" fillId="5" borderId="3" xfId="0" applyNumberFormat="1" applyFont="1" applyFill="1" applyBorder="1" applyAlignment="1">
      <alignment horizontal="center" vertical="center"/>
    </xf>
    <xf numFmtId="49" fontId="35" fillId="5" borderId="3" xfId="0" applyNumberFormat="1" applyFont="1" applyFill="1" applyBorder="1" applyAlignment="1">
      <alignment horizontal="center" vertical="center"/>
    </xf>
    <xf numFmtId="1" fontId="3" fillId="3" borderId="3" xfId="0" applyNumberFormat="1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49" fontId="12" fillId="0" borderId="0" xfId="0" applyNumberFormat="1" applyFont="1" applyFill="1" applyAlignment="1">
      <alignment horizontal="center"/>
    </xf>
    <xf numFmtId="49" fontId="14" fillId="0" borderId="0" xfId="0" applyNumberFormat="1" applyFont="1" applyFill="1" applyAlignment="1">
      <alignment horizontal="center"/>
    </xf>
    <xf numFmtId="49" fontId="16" fillId="0" borderId="2" xfId="0" applyNumberFormat="1" applyFont="1" applyFill="1" applyBorder="1" applyAlignment="1">
      <alignment horizontal="center" vertical="center"/>
    </xf>
    <xf numFmtId="49" fontId="16" fillId="0" borderId="4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3" fillId="5" borderId="2" xfId="0" applyNumberFormat="1" applyFont="1" applyFill="1" applyBorder="1" applyAlignment="1">
      <alignment horizontal="center" vertical="center"/>
    </xf>
    <xf numFmtId="49" fontId="3" fillId="5" borderId="4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49" fontId="3" fillId="7" borderId="2" xfId="0" applyNumberFormat="1" applyFont="1" applyFill="1" applyBorder="1" applyAlignment="1">
      <alignment horizontal="center" vertical="center"/>
    </xf>
    <xf numFmtId="49" fontId="3" fillId="7" borderId="4" xfId="0" applyNumberFormat="1" applyFont="1" applyFill="1" applyBorder="1" applyAlignment="1">
      <alignment horizontal="center" vertical="center"/>
    </xf>
    <xf numFmtId="49" fontId="14" fillId="5" borderId="1" xfId="0" applyNumberFormat="1" applyFont="1" applyFill="1" applyBorder="1" applyAlignment="1">
      <alignment horizontal="center"/>
    </xf>
    <xf numFmtId="49" fontId="3" fillId="8" borderId="2" xfId="0" applyNumberFormat="1" applyFont="1" applyFill="1" applyBorder="1" applyAlignment="1">
      <alignment horizontal="center" vertical="center"/>
    </xf>
    <xf numFmtId="49" fontId="3" fillId="8" borderId="4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0" fillId="5" borderId="1" xfId="0" applyNumberFormat="1" applyFont="1" applyFill="1" applyBorder="1" applyAlignment="1">
      <alignment horizontal="center"/>
    </xf>
    <xf numFmtId="49" fontId="20" fillId="5" borderId="11" xfId="0" applyNumberFormat="1" applyFont="1" applyFill="1" applyBorder="1" applyAlignment="1">
      <alignment horizontal="center"/>
    </xf>
    <xf numFmtId="49" fontId="20" fillId="0" borderId="9" xfId="0" applyNumberFormat="1" applyFont="1" applyFill="1" applyBorder="1" applyAlignment="1">
      <alignment horizontal="center"/>
    </xf>
    <xf numFmtId="49" fontId="20" fillId="0" borderId="7" xfId="0" applyNumberFormat="1" applyFont="1" applyFill="1" applyBorder="1" applyAlignment="1">
      <alignment horizontal="center"/>
    </xf>
    <xf numFmtId="49" fontId="25" fillId="0" borderId="0" xfId="0" applyNumberFormat="1" applyFont="1" applyFill="1" applyAlignment="1">
      <alignment horizontal="center"/>
    </xf>
    <xf numFmtId="49" fontId="28" fillId="0" borderId="0" xfId="0" applyNumberFormat="1" applyFont="1" applyFill="1" applyAlignment="1">
      <alignment horizontal="center"/>
    </xf>
    <xf numFmtId="49" fontId="29" fillId="0" borderId="0" xfId="0" applyNumberFormat="1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8"/>
  <sheetViews>
    <sheetView tabSelected="1" view="pageBreakPreview" topLeftCell="A13" zoomScale="40" zoomScaleNormal="50" zoomScaleSheetLayoutView="40" workbookViewId="0">
      <selection activeCell="B22" sqref="B22"/>
    </sheetView>
  </sheetViews>
  <sheetFormatPr defaultRowHeight="28.5"/>
  <cols>
    <col min="1" max="1" width="68.85546875" style="13" customWidth="1"/>
    <col min="2" max="2" width="44.140625" style="5" bestFit="1" customWidth="1"/>
    <col min="3" max="3" width="9.140625" style="1"/>
    <col min="4" max="4" width="5.85546875" style="1" customWidth="1"/>
    <col min="5" max="5" width="12.42578125" style="1" customWidth="1"/>
    <col min="6" max="7" width="9.140625" style="1"/>
    <col min="8" max="8" width="4.85546875" style="1" customWidth="1"/>
    <col min="9" max="16" width="9.140625" style="1"/>
    <col min="17" max="17" width="4.85546875" style="1" customWidth="1"/>
    <col min="18" max="18" width="9.140625" style="1"/>
    <col min="19" max="19" width="13" style="1" customWidth="1"/>
    <col min="20" max="20" width="9.140625" style="1"/>
    <col min="21" max="21" width="5.85546875" style="1" customWidth="1"/>
    <col min="22" max="22" width="9.140625" style="1"/>
    <col min="23" max="23" width="12.7109375" style="3" customWidth="1"/>
    <col min="24" max="26" width="9.140625" style="2"/>
    <col min="27" max="27" width="45.85546875" style="4" customWidth="1"/>
    <col min="28" max="29" width="31.28515625" style="5" bestFit="1" customWidth="1"/>
    <col min="30" max="30" width="32" style="5" bestFit="1" customWidth="1"/>
    <col min="31" max="32" width="15.140625" style="1" customWidth="1"/>
    <col min="33" max="33" width="25.140625" style="2" bestFit="1" customWidth="1"/>
    <col min="34" max="34" width="15.140625" style="2" customWidth="1"/>
    <col min="35" max="16384" width="9.140625" style="2"/>
  </cols>
  <sheetData>
    <row r="1" spans="1:35" ht="57.75" customHeight="1">
      <c r="A1" s="127"/>
      <c r="B1" s="127"/>
      <c r="E1" s="2"/>
    </row>
    <row r="2" spans="1:35" s="8" customFormat="1" ht="58.5" customHeight="1">
      <c r="A2" s="6" t="s">
        <v>0</v>
      </c>
      <c r="B2" s="7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3"/>
      <c r="X2" s="2"/>
      <c r="Y2" s="2"/>
      <c r="Z2" s="2"/>
      <c r="AA2" s="4"/>
      <c r="AB2" s="5"/>
      <c r="AC2" s="5"/>
      <c r="AD2" s="5"/>
      <c r="AE2" s="1"/>
      <c r="AF2" s="1"/>
      <c r="AG2" s="2"/>
      <c r="AH2" s="2"/>
      <c r="AI2" s="2"/>
    </row>
    <row r="3" spans="1:35" s="8" customFormat="1" ht="77.25" customHeight="1">
      <c r="A3" s="9" t="s">
        <v>2</v>
      </c>
      <c r="B3" s="10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3"/>
      <c r="X3" s="2"/>
      <c r="Y3" s="2"/>
      <c r="Z3" s="2"/>
      <c r="AA3" s="4"/>
      <c r="AB3" s="5"/>
      <c r="AC3" s="5"/>
      <c r="AD3" s="5"/>
      <c r="AE3" s="1"/>
      <c r="AF3" s="1"/>
      <c r="AG3" s="2"/>
      <c r="AH3" s="2"/>
      <c r="AI3" s="2"/>
    </row>
    <row r="4" spans="1:35" s="8" customFormat="1" ht="77.25" customHeight="1">
      <c r="A4" s="11" t="s">
        <v>4</v>
      </c>
      <c r="B4" s="10" t="s">
        <v>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3"/>
      <c r="X4" s="2"/>
      <c r="Y4" s="2"/>
      <c r="Z4" s="2"/>
      <c r="AA4" s="4"/>
      <c r="AB4" s="5"/>
      <c r="AC4" s="5"/>
      <c r="AD4" s="5"/>
      <c r="AE4" s="1"/>
      <c r="AF4" s="1"/>
      <c r="AG4" s="2"/>
      <c r="AH4" s="2"/>
      <c r="AI4" s="2"/>
    </row>
    <row r="5" spans="1:35" s="8" customFormat="1" ht="77.25" customHeight="1">
      <c r="A5" s="11" t="s">
        <v>6</v>
      </c>
      <c r="B5" s="10" t="s">
        <v>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3"/>
      <c r="X5" s="2"/>
      <c r="Y5" s="2"/>
      <c r="Z5" s="2"/>
      <c r="AA5" s="4"/>
      <c r="AB5" s="5"/>
      <c r="AC5" s="5"/>
      <c r="AD5" s="5"/>
      <c r="AE5" s="1"/>
      <c r="AF5" s="1"/>
      <c r="AG5" s="2"/>
      <c r="AH5" s="2"/>
      <c r="AI5" s="2"/>
    </row>
    <row r="6" spans="1:35" s="8" customFormat="1" ht="77.25" customHeight="1">
      <c r="A6" s="11" t="s">
        <v>8</v>
      </c>
      <c r="B6" s="10" t="s">
        <v>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3"/>
      <c r="X6" s="2"/>
      <c r="Y6" s="2"/>
      <c r="Z6" s="2"/>
      <c r="AA6" s="4"/>
      <c r="AB6" s="5"/>
      <c r="AC6" s="5"/>
      <c r="AD6" s="5"/>
      <c r="AE6" s="1"/>
      <c r="AF6" s="1"/>
      <c r="AG6" s="2"/>
      <c r="AH6" s="2"/>
      <c r="AI6" s="2"/>
    </row>
    <row r="7" spans="1:35" s="8" customFormat="1" ht="77.25" customHeight="1">
      <c r="A7" s="9" t="s">
        <v>10</v>
      </c>
      <c r="B7" s="10" t="s">
        <v>11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3"/>
      <c r="X7" s="2"/>
      <c r="Y7" s="2"/>
      <c r="Z7" s="2"/>
      <c r="AA7" s="4"/>
      <c r="AB7" s="5"/>
      <c r="AC7" s="5"/>
      <c r="AD7" s="5"/>
      <c r="AE7" s="1"/>
      <c r="AF7" s="1"/>
      <c r="AG7" s="2"/>
      <c r="AH7" s="2"/>
      <c r="AI7" s="2"/>
    </row>
    <row r="8" spans="1:35" s="8" customFormat="1" ht="77.25" customHeight="1">
      <c r="A8" s="11" t="s">
        <v>12</v>
      </c>
      <c r="B8" s="10" t="s">
        <v>13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3"/>
      <c r="X8" s="2"/>
      <c r="Y8" s="2"/>
      <c r="Z8" s="2"/>
      <c r="AA8" s="4"/>
      <c r="AB8" s="5"/>
      <c r="AC8" s="5"/>
      <c r="AD8" s="5"/>
      <c r="AE8" s="1"/>
      <c r="AF8" s="1"/>
      <c r="AG8" s="2"/>
      <c r="AH8" s="2"/>
      <c r="AI8" s="2"/>
    </row>
    <row r="9" spans="1:35" s="8" customFormat="1" ht="77.25" customHeight="1">
      <c r="A9" s="11" t="s">
        <v>14</v>
      </c>
      <c r="B9" s="10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3"/>
      <c r="X9" s="2"/>
      <c r="Y9" s="2"/>
      <c r="Z9" s="2"/>
      <c r="AA9" s="4"/>
      <c r="AB9" s="5"/>
      <c r="AC9" s="5"/>
      <c r="AD9" s="5"/>
      <c r="AE9" s="1"/>
      <c r="AF9" s="1"/>
      <c r="AG9" s="2"/>
      <c r="AH9" s="2"/>
      <c r="AI9" s="2"/>
    </row>
    <row r="10" spans="1:35" s="8" customFormat="1" ht="77.25" customHeight="1">
      <c r="A10" s="11" t="s">
        <v>18</v>
      </c>
      <c r="B10" s="10" t="s">
        <v>17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3"/>
      <c r="X10" s="2"/>
      <c r="Y10" s="2"/>
      <c r="Z10" s="2"/>
      <c r="AA10" s="4"/>
      <c r="AB10" s="5"/>
      <c r="AC10" s="5"/>
      <c r="AD10" s="5"/>
      <c r="AE10" s="1"/>
      <c r="AF10" s="1"/>
      <c r="AG10" s="2"/>
      <c r="AH10" s="2"/>
      <c r="AI10" s="2"/>
    </row>
    <row r="11" spans="1:35" s="8" customFormat="1" ht="77.25" customHeight="1">
      <c r="A11" s="11" t="s">
        <v>22</v>
      </c>
      <c r="B11" s="10" t="s">
        <v>223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3"/>
      <c r="X11" s="2"/>
      <c r="Y11" s="2"/>
      <c r="Z11" s="2"/>
      <c r="AA11" s="4"/>
      <c r="AB11" s="5"/>
      <c r="AC11" s="5"/>
      <c r="AD11" s="5"/>
      <c r="AE11" s="1"/>
      <c r="AF11" s="1"/>
      <c r="AG11" s="2"/>
      <c r="AH11" s="2"/>
      <c r="AI11" s="2"/>
    </row>
    <row r="12" spans="1:35" s="8" customFormat="1" ht="77.25" customHeight="1">
      <c r="A12" s="9" t="s">
        <v>23</v>
      </c>
      <c r="B12" s="10" t="s">
        <v>223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3"/>
      <c r="X12" s="2"/>
      <c r="Y12" s="2"/>
      <c r="Z12" s="2"/>
      <c r="AA12" s="4"/>
      <c r="AB12" s="5"/>
      <c r="AC12" s="5"/>
      <c r="AD12" s="5"/>
      <c r="AE12" s="1"/>
      <c r="AF12" s="1"/>
      <c r="AG12" s="2"/>
      <c r="AH12" s="2"/>
      <c r="AI12" s="2"/>
    </row>
    <row r="13" spans="1:35" s="8" customFormat="1" ht="77.25" customHeight="1">
      <c r="A13" s="11" t="s">
        <v>20</v>
      </c>
      <c r="B13" s="10" t="s">
        <v>77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3"/>
      <c r="X13" s="2"/>
      <c r="Y13" s="2"/>
      <c r="Z13" s="2"/>
      <c r="AA13" s="4"/>
      <c r="AB13" s="5"/>
      <c r="AC13" s="5"/>
      <c r="AD13" s="5"/>
      <c r="AE13" s="1"/>
      <c r="AF13" s="1"/>
      <c r="AG13" s="2"/>
      <c r="AH13" s="2"/>
      <c r="AI13" s="2"/>
    </row>
    <row r="14" spans="1:35" s="8" customFormat="1" ht="77.25" customHeight="1">
      <c r="A14" s="11" t="s">
        <v>24</v>
      </c>
      <c r="B14" s="10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3"/>
      <c r="X14" s="2"/>
      <c r="Y14" s="2"/>
      <c r="Z14" s="2"/>
      <c r="AA14" s="4"/>
      <c r="AB14" s="5"/>
      <c r="AC14" s="5"/>
      <c r="AD14" s="5"/>
      <c r="AE14" s="1"/>
      <c r="AF14" s="1"/>
      <c r="AG14" s="2"/>
      <c r="AH14" s="2"/>
      <c r="AI14" s="2"/>
    </row>
    <row r="15" spans="1:35" s="8" customFormat="1" ht="77.25" customHeight="1">
      <c r="A15" s="11" t="s">
        <v>26</v>
      </c>
      <c r="B15" s="10" t="s">
        <v>25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3"/>
      <c r="X15" s="2"/>
      <c r="Y15" s="2"/>
      <c r="Z15" s="2"/>
      <c r="AA15" s="4"/>
      <c r="AB15" s="5"/>
      <c r="AC15" s="5"/>
      <c r="AD15" s="5"/>
      <c r="AE15" s="1"/>
      <c r="AF15" s="1"/>
      <c r="AG15" s="2"/>
      <c r="AH15" s="2"/>
      <c r="AI15" s="2"/>
    </row>
    <row r="16" spans="1:35" s="8" customFormat="1" ht="77.25" customHeight="1">
      <c r="A16" s="11" t="s">
        <v>28</v>
      </c>
      <c r="B16" s="10" t="s">
        <v>27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3"/>
      <c r="X16" s="2"/>
      <c r="Y16" s="2"/>
      <c r="Z16" s="2"/>
      <c r="AA16" s="4"/>
      <c r="AB16" s="5"/>
      <c r="AC16" s="5"/>
      <c r="AD16" s="5"/>
      <c r="AE16" s="1"/>
      <c r="AF16" s="1"/>
      <c r="AG16" s="2"/>
      <c r="AH16" s="2"/>
      <c r="AI16" s="2"/>
    </row>
    <row r="17" spans="1:35" s="8" customFormat="1" ht="77.25" customHeight="1">
      <c r="A17" s="11" t="s">
        <v>30</v>
      </c>
      <c r="B17" s="10" t="s">
        <v>29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3"/>
      <c r="X17" s="2"/>
      <c r="Y17" s="2"/>
      <c r="Z17" s="2"/>
      <c r="AA17" s="4"/>
      <c r="AB17" s="5"/>
      <c r="AC17" s="5"/>
      <c r="AD17" s="5"/>
      <c r="AE17" s="1"/>
      <c r="AF17" s="1"/>
      <c r="AG17" s="2"/>
      <c r="AH17" s="2"/>
      <c r="AI17" s="2"/>
    </row>
    <row r="18" spans="1:35" s="8" customFormat="1" ht="77.25" customHeight="1">
      <c r="A18" s="11" t="s">
        <v>38</v>
      </c>
      <c r="B18" s="10" t="s">
        <v>31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3"/>
      <c r="X18" s="2"/>
      <c r="Y18" s="2"/>
      <c r="Z18" s="2"/>
      <c r="AA18" s="4"/>
      <c r="AB18" s="5"/>
      <c r="AC18" s="5"/>
      <c r="AD18" s="5"/>
      <c r="AE18" s="1"/>
      <c r="AF18" s="1"/>
      <c r="AG18" s="2"/>
      <c r="AH18" s="2"/>
      <c r="AI18" s="2"/>
    </row>
    <row r="19" spans="1:35" s="8" customFormat="1" ht="77.25" customHeight="1">
      <c r="A19" s="11" t="s">
        <v>36</v>
      </c>
      <c r="B19" s="10" t="s">
        <v>33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3"/>
      <c r="X19" s="2"/>
      <c r="Y19" s="2"/>
      <c r="Z19" s="2"/>
      <c r="AA19" s="4"/>
      <c r="AB19" s="5"/>
      <c r="AC19" s="5"/>
      <c r="AD19" s="5"/>
      <c r="AE19" s="1"/>
      <c r="AF19" s="1"/>
      <c r="AG19" s="2"/>
      <c r="AH19" s="2"/>
      <c r="AI19" s="2"/>
    </row>
    <row r="20" spans="1:35" s="8" customFormat="1" ht="77.25" customHeight="1">
      <c r="A20" s="11" t="s">
        <v>40</v>
      </c>
      <c r="B20" s="10" t="s">
        <v>35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3"/>
      <c r="X20" s="2"/>
      <c r="Y20" s="2"/>
      <c r="Z20" s="2"/>
      <c r="AA20" s="4"/>
      <c r="AB20" s="5"/>
      <c r="AC20" s="5"/>
      <c r="AD20" s="5"/>
      <c r="AE20" s="1"/>
      <c r="AF20" s="1"/>
      <c r="AG20" s="2"/>
      <c r="AH20" s="2"/>
      <c r="AI20" s="2"/>
    </row>
    <row r="21" spans="1:35" s="8" customFormat="1" ht="77.25" customHeight="1">
      <c r="A21" s="11" t="s">
        <v>42</v>
      </c>
      <c r="B21" s="10" t="s">
        <v>37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3"/>
      <c r="X21" s="2"/>
      <c r="Y21" s="2"/>
      <c r="Z21" s="2"/>
      <c r="AA21" s="4"/>
      <c r="AB21" s="5"/>
      <c r="AC21" s="5"/>
      <c r="AD21" s="5"/>
      <c r="AE21" s="1"/>
      <c r="AF21" s="1"/>
      <c r="AG21" s="2"/>
      <c r="AH21" s="2"/>
      <c r="AI21" s="2"/>
    </row>
    <row r="23" spans="1:35" ht="46.5">
      <c r="A23" s="12" t="s">
        <v>44</v>
      </c>
    </row>
    <row r="24" spans="1:35" ht="31.5">
      <c r="A24" s="125" t="s">
        <v>222</v>
      </c>
    </row>
    <row r="25" spans="1:35" ht="11.25" customHeight="1"/>
    <row r="26" spans="1:35" s="8" customFormat="1" ht="77.25" customHeight="1">
      <c r="A26" s="126" t="s">
        <v>16</v>
      </c>
      <c r="B26" s="21" t="s">
        <v>3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3"/>
      <c r="X26" s="2"/>
      <c r="Y26" s="2"/>
      <c r="Z26" s="2"/>
      <c r="AA26" s="4"/>
      <c r="AB26" s="5"/>
      <c r="AC26" s="5"/>
      <c r="AD26" s="5"/>
      <c r="AE26" s="1"/>
      <c r="AF26" s="1"/>
      <c r="AG26" s="2"/>
      <c r="AH26" s="2"/>
      <c r="AI26" s="2"/>
    </row>
    <row r="27" spans="1:35" s="8" customFormat="1" ht="77.25" customHeight="1">
      <c r="A27" s="126" t="s">
        <v>34</v>
      </c>
      <c r="B27" s="21" t="s">
        <v>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3"/>
      <c r="X27" s="2"/>
      <c r="Y27" s="2"/>
      <c r="Z27" s="2"/>
      <c r="AA27" s="4"/>
      <c r="AB27" s="5"/>
      <c r="AC27" s="5"/>
      <c r="AD27" s="5"/>
      <c r="AE27" s="1"/>
      <c r="AF27" s="1"/>
      <c r="AG27" s="2"/>
      <c r="AH27" s="2"/>
      <c r="AI27" s="2"/>
    </row>
    <row r="28" spans="1:35" s="8" customFormat="1" ht="77.25" customHeight="1">
      <c r="A28" s="126" t="s">
        <v>32</v>
      </c>
      <c r="B28" s="21" t="s">
        <v>7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3"/>
      <c r="X28" s="2"/>
      <c r="Y28" s="2"/>
      <c r="Z28" s="2"/>
      <c r="AA28" s="4"/>
      <c r="AB28" s="5"/>
      <c r="AC28" s="5"/>
      <c r="AD28" s="5"/>
      <c r="AE28" s="1"/>
      <c r="AF28" s="1"/>
      <c r="AG28" s="2"/>
      <c r="AH28" s="2"/>
      <c r="AI28" s="2"/>
    </row>
  </sheetData>
  <mergeCells count="1">
    <mergeCell ref="A1:B1"/>
  </mergeCells>
  <printOptions horizontalCentered="1"/>
  <pageMargins left="0" right="0" top="0.39370078740157483" bottom="0.19685039370078741" header="0.31496062992125984" footer="0.31496062992125984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47"/>
  <sheetViews>
    <sheetView view="pageBreakPreview" topLeftCell="A4" zoomScale="40" zoomScaleNormal="50" zoomScaleSheetLayoutView="40" workbookViewId="0">
      <selection activeCell="E30" sqref="E30:E31"/>
    </sheetView>
  </sheetViews>
  <sheetFormatPr defaultRowHeight="28.5"/>
  <cols>
    <col min="1" max="1" width="16.7109375" style="1" customWidth="1"/>
    <col min="2" max="2" width="45.85546875" style="13" customWidth="1"/>
    <col min="3" max="3" width="31.28515625" style="5" bestFit="1" customWidth="1"/>
    <col min="4" max="4" width="32" style="5" bestFit="1" customWidth="1"/>
    <col min="5" max="5" width="33.7109375" style="25" customWidth="1"/>
    <col min="6" max="6" width="25.5703125" style="8" customWidth="1"/>
    <col min="7" max="7" width="25.7109375" style="8" customWidth="1"/>
    <col min="8" max="8" width="27.42578125" style="1" customWidth="1"/>
    <col min="9" max="9" width="22.42578125" style="1" customWidth="1"/>
    <col min="10" max="10" width="44.140625" style="5" bestFit="1" customWidth="1"/>
    <col min="11" max="11" width="11.7109375" style="3" bestFit="1" customWidth="1"/>
    <col min="12" max="12" width="9.140625" style="1"/>
    <col min="13" max="13" width="5.85546875" style="1" customWidth="1"/>
    <col min="14" max="14" width="12.42578125" style="1" customWidth="1"/>
    <col min="15" max="16" width="9.140625" style="1"/>
    <col min="17" max="17" width="4.85546875" style="1" customWidth="1"/>
    <col min="18" max="25" width="9.140625" style="1"/>
    <col min="26" max="26" width="4.85546875" style="1" customWidth="1"/>
    <col min="27" max="27" width="9.140625" style="1"/>
    <col min="28" max="28" width="13" style="1" customWidth="1"/>
    <col min="29" max="29" width="9.140625" style="1"/>
    <col min="30" max="30" width="5.85546875" style="1" customWidth="1"/>
    <col min="31" max="31" width="9.140625" style="1"/>
    <col min="32" max="32" width="12.7109375" style="3" customWidth="1"/>
    <col min="33" max="35" width="9.140625" style="2"/>
    <col min="36" max="36" width="45.85546875" style="4" customWidth="1"/>
    <col min="37" max="38" width="31.28515625" style="5" bestFit="1" customWidth="1"/>
    <col min="39" max="39" width="32" style="5" bestFit="1" customWidth="1"/>
    <col min="40" max="41" width="15.140625" style="1" customWidth="1"/>
    <col min="42" max="42" width="25.140625" style="2" bestFit="1" customWidth="1"/>
    <col min="43" max="43" width="15.140625" style="2" customWidth="1"/>
    <col min="44" max="16384" width="9.140625" style="2"/>
  </cols>
  <sheetData>
    <row r="1" spans="1:44" ht="57.75" customHeight="1">
      <c r="A1" s="127" t="s">
        <v>45</v>
      </c>
      <c r="B1" s="127"/>
      <c r="C1" s="127"/>
      <c r="D1" s="127"/>
      <c r="E1" s="127"/>
      <c r="F1" s="127"/>
      <c r="G1" s="127"/>
      <c r="H1" s="127"/>
      <c r="I1" s="127"/>
      <c r="J1" s="127"/>
      <c r="K1" s="2"/>
      <c r="N1" s="2"/>
    </row>
    <row r="2" spans="1:44" s="8" customFormat="1" ht="58.5" customHeight="1">
      <c r="A2" s="128" t="s">
        <v>46</v>
      </c>
      <c r="B2" s="130" t="s">
        <v>0</v>
      </c>
      <c r="C2" s="132" t="s">
        <v>47</v>
      </c>
      <c r="D2" s="134" t="s">
        <v>48</v>
      </c>
      <c r="E2" s="132" t="s">
        <v>49</v>
      </c>
      <c r="F2" s="136" t="s">
        <v>50</v>
      </c>
      <c r="G2" s="136"/>
      <c r="H2" s="136"/>
      <c r="I2" s="136"/>
      <c r="J2" s="134" t="s">
        <v>1</v>
      </c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3"/>
      <c r="AG2" s="2"/>
      <c r="AH2" s="2"/>
      <c r="AI2" s="2"/>
      <c r="AJ2" s="4"/>
      <c r="AK2" s="5"/>
      <c r="AL2" s="5"/>
      <c r="AM2" s="5"/>
      <c r="AN2" s="1"/>
      <c r="AO2" s="1"/>
      <c r="AP2" s="2"/>
      <c r="AQ2" s="2"/>
      <c r="AR2" s="2"/>
    </row>
    <row r="3" spans="1:44" s="8" customFormat="1" ht="58.5" customHeight="1">
      <c r="A3" s="129"/>
      <c r="B3" s="131"/>
      <c r="C3" s="133"/>
      <c r="D3" s="135"/>
      <c r="E3" s="133"/>
      <c r="F3" s="14" t="s">
        <v>51</v>
      </c>
      <c r="G3" s="14" t="s">
        <v>52</v>
      </c>
      <c r="H3" s="14" t="s">
        <v>53</v>
      </c>
      <c r="I3" s="14" t="s">
        <v>54</v>
      </c>
      <c r="J3" s="135"/>
      <c r="K3" s="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3"/>
      <c r="AG3" s="2"/>
      <c r="AH3" s="2"/>
      <c r="AI3" s="2"/>
      <c r="AJ3" s="4"/>
      <c r="AK3" s="5"/>
      <c r="AL3" s="5"/>
      <c r="AM3" s="5"/>
      <c r="AN3" s="1"/>
      <c r="AO3" s="1"/>
      <c r="AP3" s="2"/>
      <c r="AQ3" s="2"/>
      <c r="AR3" s="2"/>
    </row>
    <row r="4" spans="1:44" s="8" customFormat="1">
      <c r="A4" s="137" t="s">
        <v>3</v>
      </c>
      <c r="B4" s="141" t="s">
        <v>4</v>
      </c>
      <c r="C4" s="15" t="s">
        <v>55</v>
      </c>
      <c r="D4" s="137" t="s">
        <v>3</v>
      </c>
      <c r="E4" s="143"/>
      <c r="F4" s="137"/>
      <c r="G4" s="137"/>
      <c r="H4" s="137"/>
      <c r="I4" s="137" t="s">
        <v>56</v>
      </c>
      <c r="J4" s="136" t="s">
        <v>5</v>
      </c>
      <c r="K4" s="3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3"/>
      <c r="AG4" s="2"/>
      <c r="AH4" s="2"/>
      <c r="AI4" s="2"/>
      <c r="AJ4" s="4"/>
      <c r="AK4" s="5"/>
      <c r="AL4" s="5"/>
      <c r="AM4" s="5"/>
      <c r="AN4" s="1"/>
      <c r="AO4" s="1"/>
      <c r="AP4" s="2"/>
      <c r="AQ4" s="2"/>
      <c r="AR4" s="2"/>
    </row>
    <row r="5" spans="1:44" s="8" customFormat="1">
      <c r="A5" s="137"/>
      <c r="B5" s="142"/>
      <c r="C5" s="16" t="s">
        <v>57</v>
      </c>
      <c r="D5" s="137"/>
      <c r="E5" s="143"/>
      <c r="F5" s="137"/>
      <c r="G5" s="137"/>
      <c r="H5" s="137"/>
      <c r="I5" s="137"/>
      <c r="J5" s="136"/>
      <c r="K5" s="3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3"/>
      <c r="AG5" s="2"/>
      <c r="AH5" s="2"/>
      <c r="AI5" s="2"/>
      <c r="AJ5" s="4"/>
      <c r="AK5" s="5"/>
      <c r="AL5" s="5"/>
      <c r="AM5" s="5"/>
      <c r="AN5" s="1"/>
      <c r="AO5" s="1"/>
      <c r="AP5" s="2"/>
      <c r="AQ5" s="2"/>
      <c r="AR5" s="2"/>
    </row>
    <row r="6" spans="1:44" s="8" customFormat="1">
      <c r="A6" s="138" t="s">
        <v>5</v>
      </c>
      <c r="B6" s="139" t="s">
        <v>34</v>
      </c>
      <c r="C6" s="17" t="s">
        <v>220</v>
      </c>
      <c r="D6" s="138" t="s">
        <v>7</v>
      </c>
      <c r="E6" s="138">
        <f>67-104</f>
        <v>-37</v>
      </c>
      <c r="F6" s="136"/>
      <c r="G6" s="136"/>
      <c r="H6" s="136"/>
      <c r="I6" s="136"/>
      <c r="J6" s="136" t="s">
        <v>33</v>
      </c>
      <c r="K6" s="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3"/>
      <c r="AG6" s="2"/>
      <c r="AH6" s="2"/>
      <c r="AI6" s="2"/>
      <c r="AJ6" s="4"/>
      <c r="AK6" s="5"/>
      <c r="AL6" s="5"/>
      <c r="AM6" s="5"/>
      <c r="AN6" s="1"/>
      <c r="AO6" s="1"/>
      <c r="AP6" s="2"/>
      <c r="AQ6" s="2"/>
      <c r="AR6" s="2"/>
    </row>
    <row r="7" spans="1:44" s="8" customFormat="1">
      <c r="A7" s="138"/>
      <c r="B7" s="140"/>
      <c r="C7" s="18" t="s">
        <v>59</v>
      </c>
      <c r="D7" s="138"/>
      <c r="E7" s="138"/>
      <c r="F7" s="136"/>
      <c r="G7" s="136"/>
      <c r="H7" s="136"/>
      <c r="I7" s="136"/>
      <c r="J7" s="136"/>
      <c r="K7" s="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"/>
      <c r="AG7" s="2"/>
      <c r="AH7" s="2"/>
      <c r="AI7" s="2"/>
      <c r="AJ7" s="4"/>
      <c r="AK7" s="5"/>
      <c r="AL7" s="5"/>
      <c r="AM7" s="5"/>
      <c r="AN7" s="1"/>
      <c r="AO7" s="1"/>
      <c r="AP7" s="2"/>
      <c r="AQ7" s="2"/>
      <c r="AR7" s="2"/>
    </row>
    <row r="8" spans="1:44" s="8" customFormat="1">
      <c r="A8" s="144" t="s">
        <v>7</v>
      </c>
      <c r="B8" s="145" t="s">
        <v>20</v>
      </c>
      <c r="C8" s="19" t="s">
        <v>60</v>
      </c>
      <c r="D8" s="144" t="s">
        <v>5</v>
      </c>
      <c r="E8" s="147"/>
      <c r="F8" s="144" t="s">
        <v>67</v>
      </c>
      <c r="G8" s="136"/>
      <c r="H8" s="136"/>
      <c r="I8" s="136"/>
      <c r="J8" s="136" t="s">
        <v>80</v>
      </c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3"/>
      <c r="AG8" s="2"/>
      <c r="AH8" s="2"/>
      <c r="AI8" s="2"/>
      <c r="AJ8" s="4"/>
      <c r="AK8" s="5"/>
      <c r="AL8" s="5"/>
      <c r="AM8" s="5"/>
      <c r="AN8" s="1"/>
      <c r="AO8" s="1"/>
      <c r="AP8" s="2"/>
      <c r="AQ8" s="2"/>
      <c r="AR8" s="2"/>
    </row>
    <row r="9" spans="1:44" s="8" customFormat="1">
      <c r="A9" s="144"/>
      <c r="B9" s="146"/>
      <c r="C9" s="20" t="s">
        <v>61</v>
      </c>
      <c r="D9" s="144"/>
      <c r="E9" s="147"/>
      <c r="F9" s="144"/>
      <c r="G9" s="136"/>
      <c r="H9" s="136"/>
      <c r="I9" s="136"/>
      <c r="J9" s="136"/>
      <c r="K9" s="3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3"/>
      <c r="AG9" s="2"/>
      <c r="AH9" s="2"/>
      <c r="AI9" s="2"/>
      <c r="AJ9" s="4"/>
      <c r="AK9" s="5"/>
      <c r="AL9" s="5"/>
      <c r="AM9" s="5"/>
      <c r="AN9" s="1"/>
      <c r="AO9" s="1"/>
      <c r="AP9" s="2"/>
      <c r="AQ9" s="2"/>
      <c r="AR9" s="2"/>
    </row>
    <row r="10" spans="1:44" s="8" customFormat="1">
      <c r="A10" s="137" t="s">
        <v>9</v>
      </c>
      <c r="B10" s="141" t="s">
        <v>8</v>
      </c>
      <c r="C10" s="15" t="s">
        <v>62</v>
      </c>
      <c r="D10" s="137" t="s">
        <v>5</v>
      </c>
      <c r="E10" s="143"/>
      <c r="F10" s="137"/>
      <c r="G10" s="137"/>
      <c r="H10" s="137" t="s">
        <v>63</v>
      </c>
      <c r="I10" s="136"/>
      <c r="J10" s="136" t="s">
        <v>9</v>
      </c>
      <c r="K10" s="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3"/>
      <c r="AG10" s="2"/>
      <c r="AH10" s="2"/>
      <c r="AI10" s="2"/>
      <c r="AJ10" s="4"/>
      <c r="AK10" s="5"/>
      <c r="AL10" s="5"/>
      <c r="AM10" s="5"/>
      <c r="AN10" s="1"/>
      <c r="AO10" s="1"/>
      <c r="AP10" s="2"/>
      <c r="AQ10" s="2"/>
      <c r="AR10" s="2"/>
    </row>
    <row r="11" spans="1:44" s="8" customFormat="1">
      <c r="A11" s="137"/>
      <c r="B11" s="142"/>
      <c r="C11" s="16" t="s">
        <v>64</v>
      </c>
      <c r="D11" s="137"/>
      <c r="E11" s="143"/>
      <c r="F11" s="137"/>
      <c r="G11" s="137"/>
      <c r="H11" s="137"/>
      <c r="I11" s="136"/>
      <c r="J11" s="136"/>
      <c r="K11" s="3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3"/>
      <c r="AG11" s="2"/>
      <c r="AH11" s="2"/>
      <c r="AI11" s="2"/>
      <c r="AJ11" s="4"/>
      <c r="AK11" s="5"/>
      <c r="AL11" s="5"/>
      <c r="AM11" s="5"/>
      <c r="AN11" s="1"/>
      <c r="AO11" s="1"/>
      <c r="AP11" s="2"/>
      <c r="AQ11" s="2"/>
      <c r="AR11" s="2"/>
    </row>
    <row r="12" spans="1:44" s="8" customFormat="1">
      <c r="A12" s="138" t="s">
        <v>11</v>
      </c>
      <c r="B12" s="139" t="s">
        <v>42</v>
      </c>
      <c r="C12" s="17" t="s">
        <v>65</v>
      </c>
      <c r="D12" s="138" t="s">
        <v>7</v>
      </c>
      <c r="E12" s="138"/>
      <c r="F12" s="136"/>
      <c r="G12" s="136"/>
      <c r="H12" s="136"/>
      <c r="I12" s="136"/>
      <c r="J12" s="136" t="s">
        <v>43</v>
      </c>
      <c r="K12" s="3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3"/>
      <c r="AG12" s="2"/>
      <c r="AH12" s="2"/>
      <c r="AI12" s="2"/>
      <c r="AJ12" s="4"/>
      <c r="AK12" s="5"/>
      <c r="AL12" s="5"/>
      <c r="AM12" s="5"/>
      <c r="AN12" s="1"/>
      <c r="AO12" s="1"/>
      <c r="AP12" s="2"/>
      <c r="AQ12" s="2"/>
      <c r="AR12" s="2"/>
    </row>
    <row r="13" spans="1:44" s="8" customFormat="1" ht="34.5" customHeight="1">
      <c r="A13" s="138"/>
      <c r="B13" s="140"/>
      <c r="C13" s="18" t="s">
        <v>66</v>
      </c>
      <c r="D13" s="138"/>
      <c r="E13" s="138"/>
      <c r="F13" s="136"/>
      <c r="G13" s="136"/>
      <c r="H13" s="136"/>
      <c r="I13" s="136"/>
      <c r="J13" s="136"/>
      <c r="K13" s="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3"/>
      <c r="AG13" s="2"/>
      <c r="AH13" s="2"/>
      <c r="AI13" s="2"/>
      <c r="AJ13" s="4"/>
      <c r="AK13" s="5"/>
      <c r="AL13" s="5"/>
      <c r="AM13" s="5"/>
      <c r="AN13" s="1"/>
      <c r="AO13" s="1"/>
      <c r="AP13" s="2"/>
      <c r="AQ13" s="2"/>
      <c r="AR13" s="2"/>
    </row>
    <row r="14" spans="1:44" s="8" customFormat="1">
      <c r="A14" s="148" t="s">
        <v>13</v>
      </c>
      <c r="B14" s="149" t="s">
        <v>12</v>
      </c>
      <c r="C14" s="22" t="s">
        <v>55</v>
      </c>
      <c r="D14" s="148" t="s">
        <v>3</v>
      </c>
      <c r="E14" s="151"/>
      <c r="F14" s="148"/>
      <c r="G14" s="148" t="s">
        <v>67</v>
      </c>
      <c r="H14" s="136"/>
      <c r="I14" s="136"/>
      <c r="J14" s="136" t="s">
        <v>13</v>
      </c>
      <c r="K14" s="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3"/>
      <c r="AG14" s="2"/>
      <c r="AH14" s="2"/>
      <c r="AI14" s="2"/>
      <c r="AJ14" s="4"/>
      <c r="AK14" s="5"/>
      <c r="AL14" s="5"/>
      <c r="AM14" s="5"/>
      <c r="AN14" s="1"/>
      <c r="AO14" s="1"/>
      <c r="AP14" s="2"/>
      <c r="AQ14" s="2"/>
      <c r="AR14" s="2"/>
    </row>
    <row r="15" spans="1:44" s="8" customFormat="1">
      <c r="A15" s="148"/>
      <c r="B15" s="150"/>
      <c r="C15" s="23" t="s">
        <v>68</v>
      </c>
      <c r="D15" s="148"/>
      <c r="E15" s="151"/>
      <c r="F15" s="148"/>
      <c r="G15" s="148"/>
      <c r="H15" s="136"/>
      <c r="I15" s="136"/>
      <c r="J15" s="136"/>
      <c r="K15" s="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3"/>
      <c r="AG15" s="2"/>
      <c r="AH15" s="2"/>
      <c r="AI15" s="2"/>
      <c r="AJ15" s="4"/>
      <c r="AK15" s="5"/>
      <c r="AL15" s="5"/>
      <c r="AM15" s="5"/>
      <c r="AN15" s="1"/>
      <c r="AO15" s="1"/>
      <c r="AP15" s="2"/>
      <c r="AQ15" s="2"/>
      <c r="AR15" s="2"/>
    </row>
    <row r="16" spans="1:44" s="8" customFormat="1">
      <c r="A16" s="144" t="s">
        <v>15</v>
      </c>
      <c r="B16" s="145" t="s">
        <v>30</v>
      </c>
      <c r="C16" s="19" t="s">
        <v>62</v>
      </c>
      <c r="D16" s="144" t="s">
        <v>5</v>
      </c>
      <c r="E16" s="147"/>
      <c r="F16" s="144" t="s">
        <v>69</v>
      </c>
      <c r="G16" s="136"/>
      <c r="H16" s="136"/>
      <c r="I16" s="136"/>
      <c r="J16" s="136" t="s">
        <v>31</v>
      </c>
      <c r="K16" s="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3"/>
      <c r="AG16" s="2"/>
      <c r="AH16" s="2"/>
      <c r="AI16" s="2"/>
      <c r="AJ16" s="4"/>
      <c r="AK16" s="5"/>
      <c r="AL16" s="5"/>
      <c r="AM16" s="5"/>
      <c r="AN16" s="1"/>
      <c r="AO16" s="1"/>
      <c r="AP16" s="2"/>
      <c r="AQ16" s="2"/>
      <c r="AR16" s="2"/>
    </row>
    <row r="17" spans="1:44" s="5" customFormat="1">
      <c r="A17" s="144"/>
      <c r="B17" s="146"/>
      <c r="C17" s="20" t="s">
        <v>70</v>
      </c>
      <c r="D17" s="144"/>
      <c r="E17" s="147"/>
      <c r="F17" s="144"/>
      <c r="G17" s="136"/>
      <c r="H17" s="136"/>
      <c r="I17" s="136"/>
      <c r="J17" s="136"/>
      <c r="K17" s="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"/>
      <c r="AG17" s="2"/>
      <c r="AH17" s="2"/>
      <c r="AI17" s="2"/>
      <c r="AJ17" s="4"/>
      <c r="AN17" s="1"/>
      <c r="AO17" s="1"/>
      <c r="AP17" s="2"/>
      <c r="AQ17" s="2"/>
      <c r="AR17" s="2"/>
    </row>
    <row r="18" spans="1:44" s="5" customFormat="1" ht="47.25" customHeight="1">
      <c r="A18" s="148" t="s">
        <v>17</v>
      </c>
      <c r="B18" s="149" t="s">
        <v>71</v>
      </c>
      <c r="C18" s="22" t="s">
        <v>55</v>
      </c>
      <c r="D18" s="148" t="s">
        <v>3</v>
      </c>
      <c r="E18" s="151"/>
      <c r="F18" s="148"/>
      <c r="G18" s="152" t="s">
        <v>63</v>
      </c>
      <c r="H18" s="136"/>
      <c r="I18" s="136"/>
      <c r="J18" s="136" t="s">
        <v>11</v>
      </c>
      <c r="K18" s="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"/>
      <c r="AG18" s="2"/>
      <c r="AH18" s="2"/>
      <c r="AI18" s="2"/>
      <c r="AJ18" s="4"/>
      <c r="AN18" s="1"/>
      <c r="AO18" s="1"/>
      <c r="AP18" s="2"/>
      <c r="AQ18" s="2"/>
      <c r="AR18" s="2"/>
    </row>
    <row r="19" spans="1:44" s="5" customFormat="1" ht="47.25" customHeight="1">
      <c r="A19" s="148"/>
      <c r="B19" s="150"/>
      <c r="C19" s="24" t="s">
        <v>72</v>
      </c>
      <c r="D19" s="148"/>
      <c r="E19" s="151"/>
      <c r="F19" s="148"/>
      <c r="G19" s="148"/>
      <c r="H19" s="136"/>
      <c r="I19" s="136"/>
      <c r="J19" s="136"/>
      <c r="K19" s="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"/>
      <c r="AG19" s="2"/>
      <c r="AH19" s="2"/>
      <c r="AI19" s="2"/>
      <c r="AJ19" s="4"/>
      <c r="AN19" s="1"/>
      <c r="AO19" s="1"/>
      <c r="AP19" s="2"/>
      <c r="AQ19" s="2"/>
      <c r="AR19" s="2"/>
    </row>
    <row r="20" spans="1:44" s="5" customFormat="1" ht="47.25" customHeight="1">
      <c r="A20" s="138" t="s">
        <v>19</v>
      </c>
      <c r="B20" s="139" t="s">
        <v>36</v>
      </c>
      <c r="C20" s="17" t="s">
        <v>219</v>
      </c>
      <c r="D20" s="138" t="s">
        <v>7</v>
      </c>
      <c r="E20" s="138">
        <f>42-84</f>
        <v>-42</v>
      </c>
      <c r="F20" s="136"/>
      <c r="G20" s="136"/>
      <c r="H20" s="136"/>
      <c r="I20" s="136"/>
      <c r="J20" s="136" t="s">
        <v>39</v>
      </c>
      <c r="K20" s="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"/>
      <c r="AG20" s="2"/>
      <c r="AH20" s="2"/>
      <c r="AI20" s="2"/>
      <c r="AJ20" s="4"/>
      <c r="AN20" s="1"/>
      <c r="AO20" s="1"/>
      <c r="AP20" s="2"/>
      <c r="AQ20" s="2"/>
      <c r="AR20" s="2"/>
    </row>
    <row r="21" spans="1:44" s="5" customFormat="1" ht="47.25" customHeight="1">
      <c r="A21" s="138"/>
      <c r="B21" s="140"/>
      <c r="C21" s="18" t="s">
        <v>73</v>
      </c>
      <c r="D21" s="138"/>
      <c r="E21" s="138"/>
      <c r="F21" s="136"/>
      <c r="G21" s="136"/>
      <c r="H21" s="136"/>
      <c r="I21" s="136"/>
      <c r="J21" s="136"/>
      <c r="K21" s="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"/>
      <c r="AG21" s="2"/>
      <c r="AH21" s="2"/>
      <c r="AI21" s="2"/>
      <c r="AJ21" s="4"/>
      <c r="AN21" s="1"/>
      <c r="AO21" s="1"/>
      <c r="AP21" s="2"/>
      <c r="AQ21" s="2"/>
      <c r="AR21" s="2"/>
    </row>
    <row r="22" spans="1:44" s="5" customFormat="1">
      <c r="A22" s="144" t="s">
        <v>21</v>
      </c>
      <c r="B22" s="145" t="s">
        <v>26</v>
      </c>
      <c r="C22" s="19" t="s">
        <v>74</v>
      </c>
      <c r="D22" s="144" t="s">
        <v>3</v>
      </c>
      <c r="E22" s="147"/>
      <c r="F22" s="144" t="s">
        <v>75</v>
      </c>
      <c r="G22" s="136"/>
      <c r="H22" s="136"/>
      <c r="I22" s="136"/>
      <c r="J22" s="136" t="s">
        <v>27</v>
      </c>
      <c r="K22" s="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"/>
      <c r="AG22" s="2"/>
      <c r="AH22" s="2"/>
      <c r="AI22" s="2"/>
      <c r="AJ22" s="4"/>
      <c r="AN22" s="1"/>
      <c r="AO22" s="1"/>
      <c r="AP22" s="2"/>
      <c r="AQ22" s="2"/>
      <c r="AR22" s="2"/>
    </row>
    <row r="23" spans="1:44" s="5" customFormat="1">
      <c r="A23" s="144"/>
      <c r="B23" s="146"/>
      <c r="C23" s="20" t="s">
        <v>76</v>
      </c>
      <c r="D23" s="144"/>
      <c r="E23" s="147"/>
      <c r="F23" s="144"/>
      <c r="G23" s="136"/>
      <c r="H23" s="136"/>
      <c r="I23" s="136"/>
      <c r="J23" s="136"/>
      <c r="K23" s="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"/>
      <c r="AG23" s="2"/>
      <c r="AH23" s="2"/>
      <c r="AI23" s="2"/>
      <c r="AJ23" s="4"/>
      <c r="AN23" s="1"/>
      <c r="AO23" s="1"/>
      <c r="AP23" s="2"/>
      <c r="AQ23" s="2"/>
      <c r="AR23" s="2"/>
    </row>
    <row r="24" spans="1:44" s="5" customFormat="1">
      <c r="A24" s="138" t="s">
        <v>77</v>
      </c>
      <c r="B24" s="139" t="s">
        <v>40</v>
      </c>
      <c r="C24" s="17" t="s">
        <v>78</v>
      </c>
      <c r="D24" s="138" t="s">
        <v>9</v>
      </c>
      <c r="E24" s="138">
        <f>34-126</f>
        <v>-92</v>
      </c>
      <c r="F24" s="136"/>
      <c r="G24" s="136"/>
      <c r="H24" s="136"/>
      <c r="I24" s="136"/>
      <c r="J24" s="136" t="s">
        <v>41</v>
      </c>
      <c r="K24" s="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"/>
      <c r="AG24" s="2"/>
      <c r="AH24" s="2"/>
      <c r="AI24" s="2"/>
      <c r="AJ24" s="4"/>
      <c r="AN24" s="1"/>
      <c r="AO24" s="1"/>
      <c r="AP24" s="2"/>
      <c r="AQ24" s="2"/>
      <c r="AR24" s="2"/>
    </row>
    <row r="25" spans="1:44" s="5" customFormat="1">
      <c r="A25" s="138"/>
      <c r="B25" s="140"/>
      <c r="C25" s="18" t="s">
        <v>79</v>
      </c>
      <c r="D25" s="138"/>
      <c r="E25" s="138"/>
      <c r="F25" s="136"/>
      <c r="G25" s="136"/>
      <c r="H25" s="136"/>
      <c r="I25" s="136"/>
      <c r="J25" s="136"/>
      <c r="K25" s="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"/>
      <c r="AG25" s="2"/>
      <c r="AH25" s="2"/>
      <c r="AI25" s="2"/>
      <c r="AJ25" s="4"/>
      <c r="AN25" s="1"/>
      <c r="AO25" s="1"/>
      <c r="AP25" s="2"/>
      <c r="AQ25" s="2"/>
      <c r="AR25" s="2"/>
    </row>
    <row r="26" spans="1:44" s="5" customFormat="1">
      <c r="A26" s="144" t="s">
        <v>80</v>
      </c>
      <c r="B26" s="145" t="s">
        <v>18</v>
      </c>
      <c r="C26" s="19" t="s">
        <v>81</v>
      </c>
      <c r="D26" s="144" t="s">
        <v>5</v>
      </c>
      <c r="E26" s="144"/>
      <c r="F26" s="144" t="s">
        <v>221</v>
      </c>
      <c r="G26" s="136"/>
      <c r="H26" s="136"/>
      <c r="I26" s="136"/>
      <c r="J26" s="136" t="s">
        <v>19</v>
      </c>
      <c r="K26" s="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"/>
      <c r="AG26" s="2"/>
      <c r="AH26" s="2"/>
      <c r="AI26" s="2"/>
      <c r="AJ26" s="4"/>
      <c r="AN26" s="1"/>
      <c r="AO26" s="1"/>
      <c r="AP26" s="2"/>
      <c r="AQ26" s="2"/>
      <c r="AR26" s="2"/>
    </row>
    <row r="27" spans="1:44" s="5" customFormat="1">
      <c r="A27" s="144"/>
      <c r="B27" s="146"/>
      <c r="C27" s="20" t="s">
        <v>82</v>
      </c>
      <c r="D27" s="144"/>
      <c r="E27" s="144"/>
      <c r="F27" s="144"/>
      <c r="G27" s="136"/>
      <c r="H27" s="136"/>
      <c r="I27" s="136"/>
      <c r="J27" s="136"/>
      <c r="K27" s="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"/>
      <c r="AG27" s="2"/>
      <c r="AH27" s="2"/>
      <c r="AI27" s="2"/>
      <c r="AJ27" s="4"/>
      <c r="AN27" s="1"/>
      <c r="AO27" s="1"/>
      <c r="AP27" s="2"/>
      <c r="AQ27" s="2"/>
      <c r="AR27" s="2"/>
    </row>
    <row r="28" spans="1:44" s="5" customFormat="1">
      <c r="A28" s="144" t="s">
        <v>25</v>
      </c>
      <c r="B28" s="145" t="s">
        <v>24</v>
      </c>
      <c r="C28" s="19" t="s">
        <v>83</v>
      </c>
      <c r="D28" s="144" t="s">
        <v>84</v>
      </c>
      <c r="E28" s="147">
        <f>88-91</f>
        <v>-3</v>
      </c>
      <c r="F28" s="144" t="s">
        <v>85</v>
      </c>
      <c r="G28" s="136"/>
      <c r="H28" s="136"/>
      <c r="I28" s="136"/>
      <c r="J28" s="136" t="s">
        <v>25</v>
      </c>
      <c r="K28" s="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"/>
      <c r="AG28" s="2"/>
      <c r="AH28" s="2"/>
      <c r="AI28" s="2"/>
      <c r="AJ28" s="4"/>
      <c r="AN28" s="1"/>
      <c r="AO28" s="1"/>
      <c r="AP28" s="2"/>
      <c r="AQ28" s="2"/>
      <c r="AR28" s="2"/>
    </row>
    <row r="29" spans="1:44" s="5" customFormat="1">
      <c r="A29" s="144"/>
      <c r="B29" s="146"/>
      <c r="C29" s="20" t="s">
        <v>86</v>
      </c>
      <c r="D29" s="144"/>
      <c r="E29" s="147"/>
      <c r="F29" s="144"/>
      <c r="G29" s="136"/>
      <c r="H29" s="136"/>
      <c r="I29" s="136"/>
      <c r="J29" s="136"/>
      <c r="K29" s="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"/>
      <c r="AG29" s="2"/>
      <c r="AH29" s="2"/>
      <c r="AI29" s="2"/>
      <c r="AJ29" s="4"/>
      <c r="AN29" s="1"/>
      <c r="AO29" s="1"/>
      <c r="AP29" s="2"/>
      <c r="AQ29" s="2"/>
      <c r="AR29" s="2"/>
    </row>
    <row r="30" spans="1:44" s="5" customFormat="1">
      <c r="A30" s="148" t="s">
        <v>27</v>
      </c>
      <c r="B30" s="149" t="s">
        <v>14</v>
      </c>
      <c r="C30" s="22" t="s">
        <v>55</v>
      </c>
      <c r="D30" s="148" t="s">
        <v>3</v>
      </c>
      <c r="E30" s="151"/>
      <c r="F30" s="148"/>
      <c r="G30" s="148" t="s">
        <v>87</v>
      </c>
      <c r="H30" s="136"/>
      <c r="I30" s="136"/>
      <c r="J30" s="136" t="s">
        <v>15</v>
      </c>
      <c r="K30" s="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"/>
      <c r="AG30" s="2"/>
      <c r="AH30" s="2"/>
      <c r="AI30" s="2"/>
      <c r="AJ30" s="4"/>
      <c r="AN30" s="1"/>
      <c r="AO30" s="1"/>
      <c r="AP30" s="2"/>
      <c r="AQ30" s="2"/>
      <c r="AR30" s="2"/>
    </row>
    <row r="31" spans="1:44" s="5" customFormat="1">
      <c r="A31" s="148"/>
      <c r="B31" s="150"/>
      <c r="C31" s="24" t="s">
        <v>88</v>
      </c>
      <c r="D31" s="148"/>
      <c r="E31" s="151"/>
      <c r="F31" s="148"/>
      <c r="G31" s="148"/>
      <c r="H31" s="136"/>
      <c r="I31" s="136"/>
      <c r="J31" s="136"/>
      <c r="K31" s="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"/>
      <c r="AG31" s="2"/>
      <c r="AH31" s="2"/>
      <c r="AI31" s="2"/>
      <c r="AJ31" s="4"/>
      <c r="AN31" s="1"/>
      <c r="AO31" s="1"/>
      <c r="AP31" s="2"/>
      <c r="AQ31" s="2"/>
      <c r="AR31" s="2"/>
    </row>
    <row r="32" spans="1:44" s="5" customFormat="1">
      <c r="A32" s="144" t="s">
        <v>29</v>
      </c>
      <c r="B32" s="145" t="s">
        <v>28</v>
      </c>
      <c r="C32" s="19" t="s">
        <v>62</v>
      </c>
      <c r="D32" s="144" t="s">
        <v>5</v>
      </c>
      <c r="E32" s="147"/>
      <c r="F32" s="144" t="s">
        <v>89</v>
      </c>
      <c r="G32" s="136"/>
      <c r="H32" s="136"/>
      <c r="I32" s="136"/>
      <c r="J32" s="136" t="s">
        <v>29</v>
      </c>
      <c r="K32" s="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"/>
      <c r="AG32" s="2"/>
      <c r="AH32" s="2"/>
      <c r="AI32" s="2"/>
      <c r="AJ32" s="4"/>
      <c r="AN32" s="1"/>
      <c r="AO32" s="1"/>
      <c r="AP32" s="2"/>
      <c r="AQ32" s="2"/>
      <c r="AR32" s="2"/>
    </row>
    <row r="33" spans="1:44" s="5" customFormat="1">
      <c r="A33" s="144"/>
      <c r="B33" s="146"/>
      <c r="C33" s="20" t="s">
        <v>90</v>
      </c>
      <c r="D33" s="144"/>
      <c r="E33" s="147"/>
      <c r="F33" s="144"/>
      <c r="G33" s="136"/>
      <c r="H33" s="136"/>
      <c r="I33" s="136"/>
      <c r="J33" s="136"/>
      <c r="K33" s="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"/>
      <c r="AG33" s="2"/>
      <c r="AH33" s="2"/>
      <c r="AI33" s="2"/>
      <c r="AJ33" s="4"/>
      <c r="AN33" s="1"/>
      <c r="AO33" s="1"/>
      <c r="AP33" s="2"/>
      <c r="AQ33" s="2"/>
      <c r="AR33" s="2"/>
    </row>
    <row r="34" spans="1:44" s="5" customFormat="1">
      <c r="A34" s="138" t="s">
        <v>31</v>
      </c>
      <c r="B34" s="139" t="s">
        <v>32</v>
      </c>
      <c r="C34" s="17" t="s">
        <v>219</v>
      </c>
      <c r="D34" s="138" t="s">
        <v>7</v>
      </c>
      <c r="E34" s="153">
        <f>56-84</f>
        <v>-28</v>
      </c>
      <c r="F34" s="136"/>
      <c r="G34" s="136"/>
      <c r="H34" s="136"/>
      <c r="I34" s="136"/>
      <c r="J34" s="136" t="s">
        <v>37</v>
      </c>
      <c r="K34" s="3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"/>
      <c r="AG34" s="2"/>
      <c r="AH34" s="2"/>
      <c r="AI34" s="2"/>
      <c r="AJ34" s="4"/>
      <c r="AN34" s="1"/>
      <c r="AO34" s="1"/>
      <c r="AP34" s="2"/>
      <c r="AQ34" s="2"/>
      <c r="AR34" s="2"/>
    </row>
    <row r="35" spans="1:44" s="5" customFormat="1">
      <c r="A35" s="138"/>
      <c r="B35" s="140"/>
      <c r="C35" s="18" t="s">
        <v>91</v>
      </c>
      <c r="D35" s="138"/>
      <c r="E35" s="153"/>
      <c r="F35" s="136"/>
      <c r="G35" s="136"/>
      <c r="H35" s="136"/>
      <c r="I35" s="136"/>
      <c r="J35" s="136"/>
      <c r="K35" s="3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"/>
      <c r="AG35" s="2"/>
      <c r="AH35" s="2"/>
      <c r="AI35" s="2"/>
      <c r="AJ35" s="4"/>
      <c r="AN35" s="1"/>
      <c r="AO35" s="1"/>
      <c r="AP35" s="2"/>
      <c r="AQ35" s="2"/>
      <c r="AR35" s="2"/>
    </row>
    <row r="36" spans="1:44" s="5" customFormat="1">
      <c r="A36" s="137" t="s">
        <v>33</v>
      </c>
      <c r="B36" s="141" t="s">
        <v>6</v>
      </c>
      <c r="C36" s="15" t="s">
        <v>55</v>
      </c>
      <c r="D36" s="137" t="s">
        <v>3</v>
      </c>
      <c r="E36" s="143"/>
      <c r="F36" s="137"/>
      <c r="G36" s="137"/>
      <c r="H36" s="137" t="s">
        <v>92</v>
      </c>
      <c r="I36" s="136"/>
      <c r="J36" s="136" t="s">
        <v>7</v>
      </c>
      <c r="K36" s="3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"/>
      <c r="AG36" s="2"/>
      <c r="AH36" s="2"/>
      <c r="AI36" s="2"/>
      <c r="AJ36" s="4"/>
      <c r="AN36" s="1"/>
      <c r="AO36" s="1"/>
      <c r="AP36" s="2"/>
      <c r="AQ36" s="2"/>
      <c r="AR36" s="2"/>
    </row>
    <row r="37" spans="1:44" s="5" customFormat="1">
      <c r="A37" s="137"/>
      <c r="B37" s="142"/>
      <c r="C37" s="16" t="s">
        <v>93</v>
      </c>
      <c r="D37" s="137"/>
      <c r="E37" s="143"/>
      <c r="F37" s="137"/>
      <c r="G37" s="137"/>
      <c r="H37" s="137"/>
      <c r="I37" s="136"/>
      <c r="J37" s="136"/>
      <c r="K37" s="3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"/>
      <c r="AG37" s="2"/>
      <c r="AH37" s="2"/>
      <c r="AI37" s="2"/>
      <c r="AJ37" s="4"/>
      <c r="AN37" s="1"/>
      <c r="AO37" s="1"/>
      <c r="AP37" s="2"/>
      <c r="AQ37" s="2"/>
      <c r="AR37" s="2"/>
    </row>
    <row r="38" spans="1:44" s="5" customFormat="1">
      <c r="A38" s="144" t="s">
        <v>35</v>
      </c>
      <c r="B38" s="145" t="s">
        <v>22</v>
      </c>
      <c r="C38" s="19" t="s">
        <v>58</v>
      </c>
      <c r="D38" s="144" t="s">
        <v>94</v>
      </c>
      <c r="E38" s="147">
        <f>80-100</f>
        <v>-20</v>
      </c>
      <c r="F38" s="144" t="s">
        <v>95</v>
      </c>
      <c r="G38" s="136"/>
      <c r="H38" s="136"/>
      <c r="I38" s="136"/>
      <c r="J38" s="136" t="s">
        <v>211</v>
      </c>
      <c r="K38" s="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"/>
      <c r="AG38" s="2"/>
      <c r="AH38" s="2"/>
      <c r="AI38" s="2"/>
      <c r="AJ38" s="4"/>
      <c r="AN38" s="1"/>
      <c r="AO38" s="1"/>
      <c r="AP38" s="2"/>
      <c r="AQ38" s="2"/>
      <c r="AR38" s="2"/>
    </row>
    <row r="39" spans="1:44" s="5" customFormat="1">
      <c r="A39" s="144"/>
      <c r="B39" s="146"/>
      <c r="C39" s="20" t="s">
        <v>96</v>
      </c>
      <c r="D39" s="144"/>
      <c r="E39" s="147"/>
      <c r="F39" s="144"/>
      <c r="G39" s="136"/>
      <c r="H39" s="136"/>
      <c r="I39" s="136"/>
      <c r="J39" s="136"/>
      <c r="K39" s="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"/>
      <c r="AG39" s="2"/>
      <c r="AH39" s="2"/>
      <c r="AI39" s="2"/>
      <c r="AJ39" s="4"/>
      <c r="AN39" s="1"/>
      <c r="AO39" s="1"/>
      <c r="AP39" s="2"/>
      <c r="AQ39" s="2"/>
      <c r="AR39" s="2"/>
    </row>
    <row r="40" spans="1:44" s="5" customFormat="1" ht="43.5" customHeight="1">
      <c r="A40" s="148" t="s">
        <v>37</v>
      </c>
      <c r="B40" s="149" t="s">
        <v>16</v>
      </c>
      <c r="C40" s="22" t="s">
        <v>60</v>
      </c>
      <c r="D40" s="148" t="s">
        <v>5</v>
      </c>
      <c r="E40" s="151"/>
      <c r="F40" s="148"/>
      <c r="G40" s="148" t="s">
        <v>97</v>
      </c>
      <c r="H40" s="136"/>
      <c r="I40" s="136"/>
      <c r="J40" s="136" t="s">
        <v>17</v>
      </c>
      <c r="K40" s="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"/>
      <c r="AG40" s="2"/>
      <c r="AH40" s="2"/>
      <c r="AI40" s="2"/>
      <c r="AJ40" s="4"/>
      <c r="AN40" s="1"/>
      <c r="AO40" s="1"/>
      <c r="AP40" s="2"/>
      <c r="AQ40" s="2"/>
      <c r="AR40" s="2"/>
    </row>
    <row r="41" spans="1:44" s="5" customFormat="1" ht="43.5" customHeight="1">
      <c r="A41" s="148"/>
      <c r="B41" s="150"/>
      <c r="C41" s="24" t="s">
        <v>98</v>
      </c>
      <c r="D41" s="148"/>
      <c r="E41" s="151"/>
      <c r="F41" s="148"/>
      <c r="G41" s="148"/>
      <c r="H41" s="136"/>
      <c r="I41" s="136"/>
      <c r="J41" s="136"/>
      <c r="K41" s="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"/>
      <c r="AG41" s="2"/>
      <c r="AH41" s="2"/>
      <c r="AI41" s="2"/>
      <c r="AJ41" s="4"/>
      <c r="AN41" s="1"/>
      <c r="AO41" s="1"/>
      <c r="AP41" s="2"/>
      <c r="AQ41" s="2"/>
      <c r="AR41" s="2"/>
    </row>
    <row r="42" spans="1:44" s="5" customFormat="1">
      <c r="A42" s="137" t="s">
        <v>39</v>
      </c>
      <c r="B42" s="141" t="s">
        <v>99</v>
      </c>
      <c r="C42" s="15" t="s">
        <v>55</v>
      </c>
      <c r="D42" s="137" t="s">
        <v>3</v>
      </c>
      <c r="E42" s="143"/>
      <c r="F42" s="137"/>
      <c r="G42" s="137"/>
      <c r="H42" s="137"/>
      <c r="I42" s="137" t="s">
        <v>92</v>
      </c>
      <c r="J42" s="136" t="s">
        <v>3</v>
      </c>
      <c r="K42" s="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"/>
      <c r="AG42" s="2"/>
      <c r="AH42" s="2"/>
      <c r="AI42" s="2"/>
      <c r="AJ42" s="4"/>
      <c r="AN42" s="1"/>
      <c r="AO42" s="1"/>
      <c r="AP42" s="2"/>
      <c r="AQ42" s="2"/>
      <c r="AR42" s="2"/>
    </row>
    <row r="43" spans="1:44" s="5" customFormat="1">
      <c r="A43" s="137"/>
      <c r="B43" s="142"/>
      <c r="C43" s="16" t="s">
        <v>100</v>
      </c>
      <c r="D43" s="137"/>
      <c r="E43" s="143"/>
      <c r="F43" s="137"/>
      <c r="G43" s="137"/>
      <c r="H43" s="137"/>
      <c r="I43" s="137"/>
      <c r="J43" s="136"/>
      <c r="K43" s="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"/>
      <c r="AG43" s="2"/>
      <c r="AH43" s="2"/>
      <c r="AI43" s="2"/>
      <c r="AJ43" s="4"/>
      <c r="AN43" s="1"/>
      <c r="AO43" s="1"/>
      <c r="AP43" s="2"/>
      <c r="AQ43" s="2"/>
      <c r="AR43" s="2"/>
    </row>
    <row r="44" spans="1:44" s="5" customFormat="1">
      <c r="A44" s="144" t="s">
        <v>41</v>
      </c>
      <c r="B44" s="145" t="s">
        <v>101</v>
      </c>
      <c r="C44" s="19" t="s">
        <v>60</v>
      </c>
      <c r="D44" s="144" t="s">
        <v>5</v>
      </c>
      <c r="E44" s="147"/>
      <c r="F44" s="144" t="s">
        <v>95</v>
      </c>
      <c r="G44" s="136"/>
      <c r="H44" s="136"/>
      <c r="I44" s="136"/>
      <c r="J44" s="136" t="s">
        <v>211</v>
      </c>
      <c r="K44" s="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"/>
      <c r="AG44" s="2"/>
      <c r="AH44" s="2"/>
      <c r="AI44" s="2"/>
      <c r="AJ44" s="4"/>
      <c r="AN44" s="1"/>
      <c r="AO44" s="1"/>
      <c r="AP44" s="2"/>
      <c r="AQ44" s="2"/>
      <c r="AR44" s="2"/>
    </row>
    <row r="45" spans="1:44" s="5" customFormat="1">
      <c r="A45" s="144"/>
      <c r="B45" s="146"/>
      <c r="C45" s="20" t="s">
        <v>102</v>
      </c>
      <c r="D45" s="144"/>
      <c r="E45" s="147"/>
      <c r="F45" s="144"/>
      <c r="G45" s="136"/>
      <c r="H45" s="136"/>
      <c r="I45" s="136"/>
      <c r="J45" s="136"/>
      <c r="K45" s="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"/>
      <c r="AG45" s="2"/>
      <c r="AH45" s="2"/>
      <c r="AI45" s="2"/>
      <c r="AJ45" s="4"/>
      <c r="AN45" s="1"/>
      <c r="AO45" s="1"/>
      <c r="AP45" s="2"/>
      <c r="AQ45" s="2"/>
      <c r="AR45" s="2"/>
    </row>
    <row r="46" spans="1:44" s="5" customFormat="1">
      <c r="A46" s="138" t="s">
        <v>43</v>
      </c>
      <c r="B46" s="139" t="s">
        <v>38</v>
      </c>
      <c r="C46" s="17" t="s">
        <v>220</v>
      </c>
      <c r="D46" s="138" t="s">
        <v>7</v>
      </c>
      <c r="E46" s="153">
        <f>52-100</f>
        <v>-48</v>
      </c>
      <c r="F46" s="136"/>
      <c r="G46" s="136"/>
      <c r="H46" s="136"/>
      <c r="I46" s="136"/>
      <c r="J46" s="136" t="s">
        <v>35</v>
      </c>
      <c r="K46" s="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"/>
      <c r="AG46" s="2"/>
      <c r="AH46" s="2"/>
      <c r="AI46" s="2"/>
      <c r="AJ46" s="4"/>
      <c r="AN46" s="1"/>
      <c r="AO46" s="1"/>
      <c r="AP46" s="2"/>
      <c r="AQ46" s="2"/>
      <c r="AR46" s="2"/>
    </row>
    <row r="47" spans="1:44" s="5" customFormat="1">
      <c r="A47" s="138"/>
      <c r="B47" s="140"/>
      <c r="C47" s="18" t="s">
        <v>103</v>
      </c>
      <c r="D47" s="138"/>
      <c r="E47" s="153"/>
      <c r="F47" s="136"/>
      <c r="G47" s="136"/>
      <c r="H47" s="136"/>
      <c r="I47" s="136"/>
      <c r="J47" s="136"/>
      <c r="K47" s="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"/>
      <c r="AG47" s="2"/>
      <c r="AH47" s="2"/>
      <c r="AI47" s="2"/>
      <c r="AJ47" s="4"/>
      <c r="AN47" s="1"/>
      <c r="AO47" s="1"/>
      <c r="AP47" s="2"/>
      <c r="AQ47" s="2"/>
      <c r="AR47" s="2"/>
    </row>
  </sheetData>
  <mergeCells count="206">
    <mergeCell ref="I46:I47"/>
    <mergeCell ref="J46:J47"/>
    <mergeCell ref="H44:H45"/>
    <mergeCell ref="I44:I45"/>
    <mergeCell ref="J44:J45"/>
    <mergeCell ref="A46:A47"/>
    <mergeCell ref="B46:B47"/>
    <mergeCell ref="D46:D47"/>
    <mergeCell ref="E46:E47"/>
    <mergeCell ref="F46:F47"/>
    <mergeCell ref="G46:G47"/>
    <mergeCell ref="H46:H47"/>
    <mergeCell ref="A44:A45"/>
    <mergeCell ref="B44:B45"/>
    <mergeCell ref="D44:D45"/>
    <mergeCell ref="E44:E45"/>
    <mergeCell ref="F44:F45"/>
    <mergeCell ref="G44:G45"/>
    <mergeCell ref="A42:A43"/>
    <mergeCell ref="B42:B43"/>
    <mergeCell ref="D42:D43"/>
    <mergeCell ref="E42:E43"/>
    <mergeCell ref="F42:F43"/>
    <mergeCell ref="G42:G43"/>
    <mergeCell ref="H42:H43"/>
    <mergeCell ref="I42:I43"/>
    <mergeCell ref="J42:J43"/>
    <mergeCell ref="A40:A41"/>
    <mergeCell ref="B40:B41"/>
    <mergeCell ref="D40:D41"/>
    <mergeCell ref="E40:E41"/>
    <mergeCell ref="F40:F41"/>
    <mergeCell ref="G40:G41"/>
    <mergeCell ref="H40:H41"/>
    <mergeCell ref="I40:I41"/>
    <mergeCell ref="J40:J41"/>
    <mergeCell ref="H36:H37"/>
    <mergeCell ref="I36:I37"/>
    <mergeCell ref="J36:J37"/>
    <mergeCell ref="A38:A39"/>
    <mergeCell ref="B38:B39"/>
    <mergeCell ref="D38:D39"/>
    <mergeCell ref="E38:E39"/>
    <mergeCell ref="F38:F39"/>
    <mergeCell ref="G38:G39"/>
    <mergeCell ref="H38:H39"/>
    <mergeCell ref="A36:A37"/>
    <mergeCell ref="B36:B37"/>
    <mergeCell ref="D36:D37"/>
    <mergeCell ref="E36:E37"/>
    <mergeCell ref="F36:F37"/>
    <mergeCell ref="G36:G37"/>
    <mergeCell ref="I38:I39"/>
    <mergeCell ref="J38:J39"/>
    <mergeCell ref="A34:A35"/>
    <mergeCell ref="B34:B35"/>
    <mergeCell ref="D34:D35"/>
    <mergeCell ref="E34:E35"/>
    <mergeCell ref="F34:F35"/>
    <mergeCell ref="G34:G35"/>
    <mergeCell ref="H34:H35"/>
    <mergeCell ref="I34:I35"/>
    <mergeCell ref="J34:J35"/>
    <mergeCell ref="A32:A33"/>
    <mergeCell ref="B32:B33"/>
    <mergeCell ref="D32:D33"/>
    <mergeCell ref="E32:E33"/>
    <mergeCell ref="F32:F33"/>
    <mergeCell ref="G32:G33"/>
    <mergeCell ref="H32:H33"/>
    <mergeCell ref="I32:I33"/>
    <mergeCell ref="J32:J33"/>
    <mergeCell ref="H28:H29"/>
    <mergeCell ref="I28:I29"/>
    <mergeCell ref="J28:J29"/>
    <mergeCell ref="A30:A31"/>
    <mergeCell ref="B30:B31"/>
    <mergeCell ref="D30:D31"/>
    <mergeCell ref="E30:E31"/>
    <mergeCell ref="F30:F31"/>
    <mergeCell ref="G30:G31"/>
    <mergeCell ref="H30:H31"/>
    <mergeCell ref="A28:A29"/>
    <mergeCell ref="B28:B29"/>
    <mergeCell ref="D28:D29"/>
    <mergeCell ref="E28:E29"/>
    <mergeCell ref="F28:F29"/>
    <mergeCell ref="G28:G29"/>
    <mergeCell ref="I30:I31"/>
    <mergeCell ref="J30:J31"/>
    <mergeCell ref="A26:A27"/>
    <mergeCell ref="B26:B27"/>
    <mergeCell ref="D26:D27"/>
    <mergeCell ref="E26:E27"/>
    <mergeCell ref="F26:F27"/>
    <mergeCell ref="G26:G27"/>
    <mergeCell ref="H26:H27"/>
    <mergeCell ref="I26:I27"/>
    <mergeCell ref="J26:J27"/>
    <mergeCell ref="A24:A25"/>
    <mergeCell ref="B24:B25"/>
    <mergeCell ref="D24:D25"/>
    <mergeCell ref="E24:E25"/>
    <mergeCell ref="F24:F25"/>
    <mergeCell ref="G24:G25"/>
    <mergeCell ref="H24:H25"/>
    <mergeCell ref="I24:I25"/>
    <mergeCell ref="J24:J25"/>
    <mergeCell ref="H20:H21"/>
    <mergeCell ref="I20:I21"/>
    <mergeCell ref="J20:J21"/>
    <mergeCell ref="A22:A23"/>
    <mergeCell ref="B22:B23"/>
    <mergeCell ref="D22:D23"/>
    <mergeCell ref="E22:E23"/>
    <mergeCell ref="F22:F23"/>
    <mergeCell ref="G22:G23"/>
    <mergeCell ref="H22:H23"/>
    <mergeCell ref="A20:A21"/>
    <mergeCell ref="B20:B21"/>
    <mergeCell ref="D20:D21"/>
    <mergeCell ref="E20:E21"/>
    <mergeCell ref="F20:F21"/>
    <mergeCell ref="G20:G21"/>
    <mergeCell ref="I22:I23"/>
    <mergeCell ref="J22:J23"/>
    <mergeCell ref="A18:A19"/>
    <mergeCell ref="B18:B19"/>
    <mergeCell ref="D18:D19"/>
    <mergeCell ref="E18:E19"/>
    <mergeCell ref="F18:F19"/>
    <mergeCell ref="G18:G19"/>
    <mergeCell ref="H18:H19"/>
    <mergeCell ref="I18:I19"/>
    <mergeCell ref="J18:J19"/>
    <mergeCell ref="A16:A17"/>
    <mergeCell ref="B16:B17"/>
    <mergeCell ref="D16:D17"/>
    <mergeCell ref="E16:E17"/>
    <mergeCell ref="F16:F17"/>
    <mergeCell ref="G16:G17"/>
    <mergeCell ref="H16:H17"/>
    <mergeCell ref="I16:I17"/>
    <mergeCell ref="J16:J17"/>
    <mergeCell ref="H12:H13"/>
    <mergeCell ref="I12:I13"/>
    <mergeCell ref="J12:J13"/>
    <mergeCell ref="A14:A15"/>
    <mergeCell ref="B14:B15"/>
    <mergeCell ref="D14:D15"/>
    <mergeCell ref="E14:E15"/>
    <mergeCell ref="F14:F15"/>
    <mergeCell ref="G14:G15"/>
    <mergeCell ref="H14:H15"/>
    <mergeCell ref="A12:A13"/>
    <mergeCell ref="B12:B13"/>
    <mergeCell ref="D12:D13"/>
    <mergeCell ref="E12:E13"/>
    <mergeCell ref="F12:F13"/>
    <mergeCell ref="G12:G13"/>
    <mergeCell ref="I14:I15"/>
    <mergeCell ref="J14:J15"/>
    <mergeCell ref="A10:A11"/>
    <mergeCell ref="B10:B11"/>
    <mergeCell ref="D10:D11"/>
    <mergeCell ref="E10:E11"/>
    <mergeCell ref="F10:F11"/>
    <mergeCell ref="G10:G11"/>
    <mergeCell ref="H10:H11"/>
    <mergeCell ref="I10:I11"/>
    <mergeCell ref="J10:J11"/>
    <mergeCell ref="I6:I7"/>
    <mergeCell ref="J6:J7"/>
    <mergeCell ref="A8:A9"/>
    <mergeCell ref="B8:B9"/>
    <mergeCell ref="D8:D9"/>
    <mergeCell ref="E8:E9"/>
    <mergeCell ref="F8:F9"/>
    <mergeCell ref="G8:G9"/>
    <mergeCell ref="H8:H9"/>
    <mergeCell ref="I8:I9"/>
    <mergeCell ref="J8:J9"/>
    <mergeCell ref="A6:A7"/>
    <mergeCell ref="B6:B7"/>
    <mergeCell ref="D6:D7"/>
    <mergeCell ref="E6:E7"/>
    <mergeCell ref="F6:F7"/>
    <mergeCell ref="G6:G7"/>
    <mergeCell ref="H6:H7"/>
    <mergeCell ref="A4:A5"/>
    <mergeCell ref="B4:B5"/>
    <mergeCell ref="D4:D5"/>
    <mergeCell ref="E4:E5"/>
    <mergeCell ref="F4:F5"/>
    <mergeCell ref="G4:G5"/>
    <mergeCell ref="A1:J1"/>
    <mergeCell ref="A2:A3"/>
    <mergeCell ref="B2:B3"/>
    <mergeCell ref="C2:C3"/>
    <mergeCell ref="D2:D3"/>
    <mergeCell ref="E2:E3"/>
    <mergeCell ref="F2:I2"/>
    <mergeCell ref="J2:J3"/>
    <mergeCell ref="H4:H5"/>
    <mergeCell ref="I4:I5"/>
    <mergeCell ref="J4:J5"/>
  </mergeCells>
  <printOptions horizontalCentered="1"/>
  <pageMargins left="0" right="0" top="0.39370078740157483" bottom="0.19685039370078741" header="0.31496062992125984" footer="0.31496062992125984"/>
  <pageSetup paperSize="9" scale="3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21"/>
  <sheetViews>
    <sheetView showGridLines="0" view="pageBreakPreview" topLeftCell="B1" zoomScale="40" zoomScaleNormal="50" zoomScaleSheetLayoutView="40" workbookViewId="0">
      <selection activeCell="P15" sqref="P15"/>
    </sheetView>
  </sheetViews>
  <sheetFormatPr defaultRowHeight="28.5"/>
  <cols>
    <col min="1" max="1" width="14.85546875" style="1" bestFit="1" customWidth="1"/>
    <col min="2" max="2" width="45.85546875" style="13" customWidth="1"/>
    <col min="3" max="3" width="31.28515625" style="5" bestFit="1" customWidth="1"/>
    <col min="4" max="5" width="32" style="5" bestFit="1" customWidth="1"/>
    <col min="6" max="6" width="32" style="8" bestFit="1" customWidth="1"/>
    <col min="7" max="7" width="13.42578125" style="8" customWidth="1"/>
    <col min="8" max="8" width="25.7109375" style="8" customWidth="1"/>
    <col min="9" max="9" width="16.140625" style="8" customWidth="1"/>
    <col min="10" max="10" width="14.85546875" style="2" customWidth="1"/>
    <col min="11" max="11" width="10.85546875" style="1" bestFit="1" customWidth="1"/>
    <col min="12" max="12" width="9.140625" style="2"/>
    <col min="13" max="13" width="11.7109375" style="3" bestFit="1" customWidth="1"/>
    <col min="14" max="14" width="9.140625" style="1"/>
    <col min="15" max="15" width="10.140625" style="1" customWidth="1"/>
    <col min="16" max="16" width="12.42578125" style="1" customWidth="1"/>
    <col min="17" max="17" width="9.140625" style="1"/>
    <col min="18" max="18" width="12.42578125" style="1" customWidth="1"/>
    <col min="19" max="19" width="4.85546875" style="1" customWidth="1"/>
    <col min="20" max="27" width="9.140625" style="1"/>
    <col min="28" max="28" width="4.85546875" style="1" customWidth="1"/>
    <col min="29" max="29" width="10.28515625" style="1" customWidth="1"/>
    <col min="30" max="30" width="18.7109375" style="1" customWidth="1"/>
    <col min="31" max="31" width="13.140625" style="1" customWidth="1"/>
    <col min="32" max="32" width="5.85546875" style="1" customWidth="1"/>
    <col min="33" max="33" width="9.140625" style="1"/>
    <col min="34" max="34" width="12.7109375" style="3" customWidth="1"/>
    <col min="35" max="38" width="9.140625" style="2"/>
    <col min="39" max="39" width="45.85546875" style="4" customWidth="1"/>
    <col min="40" max="41" width="31.28515625" style="5" bestFit="1" customWidth="1"/>
    <col min="42" max="42" width="32" style="5" bestFit="1" customWidth="1"/>
    <col min="43" max="44" width="15.140625" style="1" customWidth="1"/>
    <col min="45" max="45" width="25.140625" style="2" bestFit="1" customWidth="1"/>
    <col min="46" max="46" width="15.140625" style="2" customWidth="1"/>
    <col min="47" max="16384" width="9.140625" style="2"/>
  </cols>
  <sheetData>
    <row r="1" spans="1:47" ht="90.75">
      <c r="A1" s="154" t="s">
        <v>104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</row>
    <row r="2" spans="1:47" ht="37.5" customHeight="1"/>
    <row r="3" spans="1:47" ht="71.25" customHeight="1"/>
    <row r="4" spans="1:47" ht="48.75" customHeight="1">
      <c r="M4" s="26" t="s">
        <v>51</v>
      </c>
      <c r="N4" s="27"/>
      <c r="O4" s="27"/>
      <c r="P4" s="26"/>
      <c r="Q4" s="26" t="s">
        <v>52</v>
      </c>
      <c r="R4" s="27"/>
      <c r="S4" s="27"/>
      <c r="T4" s="27"/>
      <c r="U4" s="155" t="s">
        <v>105</v>
      </c>
      <c r="V4" s="155"/>
      <c r="W4" s="155"/>
      <c r="X4" s="155"/>
      <c r="Y4" s="155"/>
      <c r="Z4" s="155"/>
      <c r="AA4" s="27"/>
      <c r="AB4" s="27"/>
      <c r="AC4" s="27"/>
      <c r="AD4" s="26" t="s">
        <v>52</v>
      </c>
      <c r="AE4" s="27"/>
      <c r="AF4" s="27"/>
      <c r="AG4" s="27"/>
      <c r="AH4" s="26" t="s">
        <v>51</v>
      </c>
    </row>
    <row r="5" spans="1:47" ht="46.5">
      <c r="A5" s="28"/>
      <c r="B5" s="29"/>
      <c r="C5" s="30"/>
      <c r="D5" s="30"/>
      <c r="E5" s="30"/>
      <c r="F5" s="31"/>
      <c r="G5" s="31"/>
      <c r="H5" s="31"/>
      <c r="I5" s="31"/>
      <c r="M5" s="32" t="s">
        <v>106</v>
      </c>
      <c r="N5" s="27"/>
      <c r="O5" s="27"/>
      <c r="P5" s="32"/>
      <c r="Q5" s="32" t="s">
        <v>107</v>
      </c>
      <c r="R5" s="27"/>
      <c r="S5" s="27"/>
      <c r="T5" s="27"/>
      <c r="U5" s="156" t="s">
        <v>108</v>
      </c>
      <c r="V5" s="156"/>
      <c r="W5" s="156"/>
      <c r="X5" s="156"/>
      <c r="Y5" s="156"/>
      <c r="Z5" s="156"/>
      <c r="AA5" s="27"/>
      <c r="AB5" s="27"/>
      <c r="AC5" s="27"/>
      <c r="AD5" s="32" t="s">
        <v>107</v>
      </c>
      <c r="AE5" s="27"/>
      <c r="AF5" s="27"/>
      <c r="AG5" s="27"/>
      <c r="AH5" s="32" t="s">
        <v>106</v>
      </c>
    </row>
    <row r="6" spans="1:47" ht="31.5">
      <c r="A6" s="33" t="s">
        <v>109</v>
      </c>
      <c r="B6" s="34"/>
      <c r="C6" s="30"/>
      <c r="D6" s="30"/>
      <c r="E6" s="30"/>
      <c r="F6" s="35"/>
      <c r="G6" s="35"/>
      <c r="H6" s="35"/>
      <c r="I6" s="35"/>
      <c r="AL6" s="36" t="s">
        <v>110</v>
      </c>
      <c r="AM6" s="34"/>
      <c r="AN6" s="37"/>
      <c r="AO6" s="37"/>
      <c r="AP6" s="37"/>
      <c r="AQ6" s="38"/>
      <c r="AR6" s="38"/>
      <c r="AS6" s="38"/>
      <c r="AT6" s="38"/>
    </row>
    <row r="7" spans="1:47" ht="36">
      <c r="A7" s="39" t="s">
        <v>46</v>
      </c>
      <c r="B7" s="40" t="s">
        <v>111</v>
      </c>
      <c r="C7" s="10"/>
      <c r="D7" s="10"/>
      <c r="E7" s="10"/>
      <c r="F7" s="41" t="s">
        <v>112</v>
      </c>
      <c r="G7" s="41" t="s">
        <v>113</v>
      </c>
      <c r="H7" s="41" t="s">
        <v>114</v>
      </c>
      <c r="I7" s="41" t="s">
        <v>115</v>
      </c>
      <c r="T7" s="42" t="s">
        <v>116</v>
      </c>
      <c r="U7" s="42"/>
      <c r="V7" s="42"/>
      <c r="W7" s="42" t="s">
        <v>117</v>
      </c>
      <c r="X7" s="42"/>
      <c r="Y7" s="42"/>
      <c r="Z7" s="43"/>
      <c r="AA7" s="43"/>
      <c r="AL7" s="44" t="s">
        <v>46</v>
      </c>
      <c r="AM7" s="40" t="s">
        <v>111</v>
      </c>
      <c r="AN7" s="45"/>
      <c r="AO7" s="45"/>
      <c r="AP7" s="45"/>
      <c r="AQ7" s="44" t="s">
        <v>112</v>
      </c>
      <c r="AR7" s="44" t="s">
        <v>113</v>
      </c>
      <c r="AS7" s="44" t="s">
        <v>114</v>
      </c>
      <c r="AT7" s="44" t="s">
        <v>115</v>
      </c>
    </row>
    <row r="8" spans="1:47" ht="48" customHeight="1">
      <c r="A8" s="157">
        <v>1</v>
      </c>
      <c r="B8" s="159" t="s">
        <v>4</v>
      </c>
      <c r="C8" s="46"/>
      <c r="D8" s="47" t="s">
        <v>92</v>
      </c>
      <c r="E8" s="47" t="s">
        <v>92</v>
      </c>
      <c r="F8" s="134">
        <v>2</v>
      </c>
      <c r="G8" s="134">
        <v>0</v>
      </c>
      <c r="H8" s="47" t="s">
        <v>55</v>
      </c>
      <c r="I8" s="161" t="s">
        <v>3</v>
      </c>
      <c r="K8" s="48" t="s">
        <v>118</v>
      </c>
      <c r="L8" s="49"/>
      <c r="M8" s="50" t="s">
        <v>119</v>
      </c>
      <c r="N8" s="51"/>
      <c r="T8" s="42" t="s">
        <v>120</v>
      </c>
      <c r="U8" s="42"/>
      <c r="V8" s="42"/>
      <c r="W8" s="42" t="s">
        <v>121</v>
      </c>
      <c r="X8" s="42"/>
      <c r="Y8" s="42"/>
      <c r="Z8" s="43"/>
      <c r="AA8" s="43"/>
      <c r="AG8" s="52" t="s">
        <v>118</v>
      </c>
      <c r="AH8" s="50" t="s">
        <v>122</v>
      </c>
      <c r="AL8" s="163">
        <v>1</v>
      </c>
      <c r="AM8" s="159" t="s">
        <v>14</v>
      </c>
      <c r="AN8" s="46"/>
      <c r="AO8" s="47" t="s">
        <v>92</v>
      </c>
      <c r="AP8" s="47" t="s">
        <v>92</v>
      </c>
      <c r="AQ8" s="134" t="s">
        <v>5</v>
      </c>
      <c r="AR8" s="134" t="s">
        <v>123</v>
      </c>
      <c r="AS8" s="47" t="s">
        <v>55</v>
      </c>
      <c r="AT8" s="161" t="s">
        <v>3</v>
      </c>
    </row>
    <row r="9" spans="1:47" ht="48" customHeight="1">
      <c r="A9" s="158"/>
      <c r="B9" s="160"/>
      <c r="C9" s="53"/>
      <c r="D9" s="54" t="s">
        <v>124</v>
      </c>
      <c r="E9" s="54" t="s">
        <v>125</v>
      </c>
      <c r="F9" s="135"/>
      <c r="G9" s="135"/>
      <c r="H9" s="54" t="s">
        <v>57</v>
      </c>
      <c r="I9" s="162"/>
      <c r="K9" s="55" t="s">
        <v>126</v>
      </c>
      <c r="M9" s="56" t="s">
        <v>127</v>
      </c>
      <c r="N9" s="57"/>
      <c r="T9" s="42" t="s">
        <v>128</v>
      </c>
      <c r="U9" s="42"/>
      <c r="V9" s="42"/>
      <c r="W9" s="42" t="s">
        <v>129</v>
      </c>
      <c r="X9" s="42"/>
      <c r="Y9" s="42"/>
      <c r="Z9" s="43"/>
      <c r="AA9" s="43"/>
      <c r="AG9" s="58" t="s">
        <v>126</v>
      </c>
      <c r="AH9" s="59" t="s">
        <v>130</v>
      </c>
      <c r="AL9" s="164"/>
      <c r="AM9" s="160"/>
      <c r="AN9" s="53"/>
      <c r="AO9" s="54" t="s">
        <v>131</v>
      </c>
      <c r="AP9" s="54" t="s">
        <v>132</v>
      </c>
      <c r="AQ9" s="135"/>
      <c r="AR9" s="135"/>
      <c r="AS9" s="54" t="s">
        <v>88</v>
      </c>
      <c r="AT9" s="162"/>
    </row>
    <row r="10" spans="1:47" ht="48" customHeight="1">
      <c r="A10" s="157">
        <v>2</v>
      </c>
      <c r="B10" s="159" t="s">
        <v>34</v>
      </c>
      <c r="C10" s="47" t="s">
        <v>56</v>
      </c>
      <c r="D10" s="60"/>
      <c r="E10" s="47" t="s">
        <v>63</v>
      </c>
      <c r="F10" s="134">
        <v>0</v>
      </c>
      <c r="G10" s="134">
        <v>2</v>
      </c>
      <c r="H10" s="47" t="s">
        <v>218</v>
      </c>
      <c r="I10" s="134" t="s">
        <v>7</v>
      </c>
      <c r="L10" s="85" t="s">
        <v>212</v>
      </c>
      <c r="M10" s="61"/>
      <c r="N10" s="62"/>
      <c r="AG10" s="63"/>
      <c r="AH10" s="64" t="s">
        <v>133</v>
      </c>
      <c r="AL10" s="163">
        <v>2</v>
      </c>
      <c r="AM10" s="159" t="s">
        <v>28</v>
      </c>
      <c r="AN10" s="47" t="s">
        <v>56</v>
      </c>
      <c r="AO10" s="60"/>
      <c r="AP10" s="47" t="s">
        <v>92</v>
      </c>
      <c r="AQ10" s="134" t="s">
        <v>3</v>
      </c>
      <c r="AR10" s="134" t="s">
        <v>3</v>
      </c>
      <c r="AS10" s="47" t="s">
        <v>62</v>
      </c>
      <c r="AT10" s="165" t="s">
        <v>5</v>
      </c>
    </row>
    <row r="11" spans="1:47" ht="48" customHeight="1">
      <c r="A11" s="158"/>
      <c r="B11" s="160"/>
      <c r="C11" s="54" t="s">
        <v>134</v>
      </c>
      <c r="D11" s="65"/>
      <c r="E11" s="54" t="s">
        <v>135</v>
      </c>
      <c r="F11" s="135"/>
      <c r="G11" s="135"/>
      <c r="H11" s="54" t="s">
        <v>136</v>
      </c>
      <c r="I11" s="135"/>
      <c r="N11" s="66"/>
      <c r="AG11" s="63"/>
      <c r="AL11" s="164"/>
      <c r="AM11" s="160"/>
      <c r="AN11" s="54" t="s">
        <v>137</v>
      </c>
      <c r="AO11" s="65"/>
      <c r="AP11" s="54" t="s">
        <v>138</v>
      </c>
      <c r="AQ11" s="135"/>
      <c r="AR11" s="135"/>
      <c r="AS11" s="54" t="s">
        <v>90</v>
      </c>
      <c r="AT11" s="166"/>
    </row>
    <row r="12" spans="1:47" ht="48" customHeight="1">
      <c r="A12" s="157">
        <v>3</v>
      </c>
      <c r="B12" s="159" t="s">
        <v>20</v>
      </c>
      <c r="C12" s="47" t="s">
        <v>56</v>
      </c>
      <c r="D12" s="47" t="s">
        <v>139</v>
      </c>
      <c r="E12" s="46"/>
      <c r="F12" s="134">
        <v>1</v>
      </c>
      <c r="G12" s="134">
        <v>1</v>
      </c>
      <c r="H12" s="47" t="s">
        <v>60</v>
      </c>
      <c r="I12" s="165" t="s">
        <v>5</v>
      </c>
      <c r="N12" s="66"/>
      <c r="O12" s="67" t="s">
        <v>118</v>
      </c>
      <c r="P12" s="167" t="s">
        <v>119</v>
      </c>
      <c r="Q12" s="167"/>
      <c r="R12" s="51"/>
      <c r="AC12" s="48" t="s">
        <v>126</v>
      </c>
      <c r="AD12" s="68" t="s">
        <v>122</v>
      </c>
      <c r="AE12" s="69"/>
      <c r="AF12" s="70"/>
      <c r="AG12" s="63"/>
      <c r="AL12" s="163">
        <v>3</v>
      </c>
      <c r="AM12" s="159" t="s">
        <v>32</v>
      </c>
      <c r="AN12" s="47" t="s">
        <v>56</v>
      </c>
      <c r="AO12" s="47" t="s">
        <v>56</v>
      </c>
      <c r="AP12" s="46"/>
      <c r="AQ12" s="134" t="s">
        <v>123</v>
      </c>
      <c r="AR12" s="134" t="s">
        <v>5</v>
      </c>
      <c r="AS12" s="47" t="s">
        <v>219</v>
      </c>
      <c r="AT12" s="134" t="s">
        <v>7</v>
      </c>
    </row>
    <row r="13" spans="1:47" ht="48" customHeight="1">
      <c r="A13" s="158"/>
      <c r="B13" s="160"/>
      <c r="C13" s="54" t="s">
        <v>140</v>
      </c>
      <c r="D13" s="54" t="s">
        <v>141</v>
      </c>
      <c r="E13" s="53"/>
      <c r="F13" s="135"/>
      <c r="G13" s="135"/>
      <c r="H13" s="54" t="s">
        <v>61</v>
      </c>
      <c r="I13" s="166"/>
      <c r="N13" s="66"/>
      <c r="O13" s="71" t="s">
        <v>126</v>
      </c>
      <c r="P13" s="72" t="s">
        <v>142</v>
      </c>
      <c r="Q13" s="73"/>
      <c r="R13" s="57"/>
      <c r="AC13" s="74" t="s">
        <v>118</v>
      </c>
      <c r="AD13" s="75" t="s">
        <v>143</v>
      </c>
      <c r="AG13" s="63"/>
      <c r="AL13" s="164"/>
      <c r="AM13" s="160"/>
      <c r="AN13" s="54" t="s">
        <v>144</v>
      </c>
      <c r="AO13" s="54" t="s">
        <v>145</v>
      </c>
      <c r="AP13" s="53"/>
      <c r="AQ13" s="135"/>
      <c r="AR13" s="135"/>
      <c r="AS13" s="54" t="s">
        <v>213</v>
      </c>
      <c r="AT13" s="135"/>
    </row>
    <row r="14" spans="1:47" ht="20.25" customHeight="1">
      <c r="A14" s="76"/>
      <c r="B14" s="34"/>
      <c r="C14" s="30"/>
      <c r="D14" s="30"/>
      <c r="E14" s="30"/>
      <c r="F14" s="35"/>
      <c r="G14" s="35"/>
      <c r="H14" s="35"/>
      <c r="I14" s="35"/>
      <c r="N14" s="66"/>
      <c r="R14" s="66"/>
      <c r="AC14" s="63"/>
      <c r="AG14" s="63"/>
    </row>
    <row r="15" spans="1:47" ht="31.5">
      <c r="A15" s="33" t="s">
        <v>146</v>
      </c>
      <c r="B15" s="34"/>
      <c r="C15" s="30"/>
      <c r="D15" s="30"/>
      <c r="E15" s="30"/>
      <c r="F15" s="35"/>
      <c r="G15" s="35"/>
      <c r="H15" s="35"/>
      <c r="I15" s="35"/>
      <c r="N15" s="66"/>
      <c r="P15" s="85" t="s">
        <v>215</v>
      </c>
      <c r="Q15" s="73"/>
      <c r="R15" s="66"/>
      <c r="AC15" s="63"/>
      <c r="AD15" s="85" t="s">
        <v>216</v>
      </c>
      <c r="AG15" s="63"/>
      <c r="AL15" s="36" t="s">
        <v>147</v>
      </c>
      <c r="AM15" s="13"/>
      <c r="AN15" s="78"/>
      <c r="AO15" s="78"/>
      <c r="AP15" s="78"/>
      <c r="AQ15" s="2"/>
      <c r="AR15" s="2"/>
    </row>
    <row r="16" spans="1:47">
      <c r="A16" s="39" t="s">
        <v>46</v>
      </c>
      <c r="B16" s="40" t="s">
        <v>111</v>
      </c>
      <c r="C16" s="10"/>
      <c r="D16" s="10"/>
      <c r="E16" s="10"/>
      <c r="F16" s="41" t="s">
        <v>112</v>
      </c>
      <c r="G16" s="41" t="s">
        <v>113</v>
      </c>
      <c r="H16" s="41" t="s">
        <v>114</v>
      </c>
      <c r="I16" s="41" t="s">
        <v>115</v>
      </c>
      <c r="N16" s="66"/>
      <c r="R16" s="66"/>
      <c r="AC16" s="63"/>
      <c r="AG16" s="63"/>
      <c r="AL16" s="44" t="s">
        <v>46</v>
      </c>
      <c r="AM16" s="40" t="s">
        <v>111</v>
      </c>
      <c r="AN16" s="45"/>
      <c r="AO16" s="45"/>
      <c r="AP16" s="45"/>
      <c r="AQ16" s="44" t="s">
        <v>112</v>
      </c>
      <c r="AR16" s="44" t="s">
        <v>113</v>
      </c>
      <c r="AS16" s="44" t="s">
        <v>114</v>
      </c>
      <c r="AT16" s="44" t="s">
        <v>115</v>
      </c>
    </row>
    <row r="17" spans="1:47" ht="48" customHeight="1">
      <c r="A17" s="157">
        <v>1</v>
      </c>
      <c r="B17" s="159" t="s">
        <v>8</v>
      </c>
      <c r="C17" s="46"/>
      <c r="D17" s="47" t="s">
        <v>92</v>
      </c>
      <c r="E17" s="47" t="s">
        <v>56</v>
      </c>
      <c r="F17" s="134" t="s">
        <v>3</v>
      </c>
      <c r="G17" s="134" t="s">
        <v>3</v>
      </c>
      <c r="H17" s="47" t="s">
        <v>62</v>
      </c>
      <c r="I17" s="165" t="s">
        <v>5</v>
      </c>
      <c r="K17" s="52" t="s">
        <v>118</v>
      </c>
      <c r="L17" s="79" t="s">
        <v>142</v>
      </c>
      <c r="M17" s="50"/>
      <c r="N17" s="80"/>
      <c r="R17" s="66"/>
      <c r="AC17" s="63"/>
      <c r="AG17" s="81" t="s">
        <v>118</v>
      </c>
      <c r="AH17" s="50" t="s">
        <v>143</v>
      </c>
      <c r="AL17" s="163">
        <v>1</v>
      </c>
      <c r="AM17" s="159" t="s">
        <v>6</v>
      </c>
      <c r="AN17" s="46"/>
      <c r="AO17" s="47" t="s">
        <v>92</v>
      </c>
      <c r="AP17" s="47" t="s">
        <v>92</v>
      </c>
      <c r="AQ17" s="134" t="s">
        <v>5</v>
      </c>
      <c r="AR17" s="134" t="s">
        <v>123</v>
      </c>
      <c r="AS17" s="47" t="s">
        <v>55</v>
      </c>
      <c r="AT17" s="161" t="s">
        <v>3</v>
      </c>
    </row>
    <row r="18" spans="1:47" ht="48" customHeight="1">
      <c r="A18" s="158"/>
      <c r="B18" s="160"/>
      <c r="C18" s="53"/>
      <c r="D18" s="54" t="s">
        <v>148</v>
      </c>
      <c r="E18" s="54" t="s">
        <v>64</v>
      </c>
      <c r="F18" s="135"/>
      <c r="G18" s="135"/>
      <c r="H18" s="54" t="s">
        <v>64</v>
      </c>
      <c r="I18" s="166"/>
      <c r="K18" s="82" t="s">
        <v>149</v>
      </c>
      <c r="L18" s="83" t="s">
        <v>150</v>
      </c>
      <c r="R18" s="66"/>
      <c r="AC18" s="63"/>
      <c r="AG18" s="82" t="s">
        <v>126</v>
      </c>
      <c r="AH18" s="84" t="s">
        <v>151</v>
      </c>
      <c r="AL18" s="164"/>
      <c r="AM18" s="160"/>
      <c r="AN18" s="53"/>
      <c r="AO18" s="54" t="s">
        <v>152</v>
      </c>
      <c r="AP18" s="54" t="s">
        <v>153</v>
      </c>
      <c r="AQ18" s="135"/>
      <c r="AR18" s="135"/>
      <c r="AS18" s="54" t="s">
        <v>93</v>
      </c>
      <c r="AT18" s="162"/>
    </row>
    <row r="19" spans="1:47" ht="48" customHeight="1">
      <c r="A19" s="157">
        <v>2</v>
      </c>
      <c r="B19" s="159" t="s">
        <v>42</v>
      </c>
      <c r="C19" s="47" t="s">
        <v>56</v>
      </c>
      <c r="D19" s="60"/>
      <c r="E19" s="47" t="s">
        <v>56</v>
      </c>
      <c r="F19" s="134" t="s">
        <v>123</v>
      </c>
      <c r="G19" s="134" t="s">
        <v>5</v>
      </c>
      <c r="H19" s="47" t="s">
        <v>65</v>
      </c>
      <c r="I19" s="134" t="s">
        <v>7</v>
      </c>
      <c r="L19" s="85" t="s">
        <v>154</v>
      </c>
      <c r="R19" s="66"/>
      <c r="AC19" s="63"/>
      <c r="AH19" s="85" t="s">
        <v>133</v>
      </c>
      <c r="AL19" s="163">
        <v>2</v>
      </c>
      <c r="AM19" s="159" t="s">
        <v>22</v>
      </c>
      <c r="AN19" s="47" t="s">
        <v>56</v>
      </c>
      <c r="AO19" s="60"/>
      <c r="AP19" s="47" t="s">
        <v>63</v>
      </c>
      <c r="AQ19" s="134" t="s">
        <v>123</v>
      </c>
      <c r="AR19" s="134" t="s">
        <v>5</v>
      </c>
      <c r="AS19" s="47" t="s">
        <v>58</v>
      </c>
      <c r="AT19" s="168" t="s">
        <v>7</v>
      </c>
      <c r="AU19" s="170" t="s">
        <v>155</v>
      </c>
    </row>
    <row r="20" spans="1:47" ht="48" customHeight="1">
      <c r="A20" s="158"/>
      <c r="B20" s="160"/>
      <c r="C20" s="54" t="s">
        <v>148</v>
      </c>
      <c r="D20" s="65"/>
      <c r="E20" s="54"/>
      <c r="F20" s="135"/>
      <c r="G20" s="135"/>
      <c r="H20" s="86"/>
      <c r="I20" s="135"/>
      <c r="R20" s="66"/>
      <c r="T20" s="87"/>
      <c r="V20" s="87"/>
      <c r="W20" s="87"/>
      <c r="X20" s="87"/>
      <c r="Y20" s="87"/>
      <c r="AB20" s="87"/>
      <c r="AC20" s="63"/>
      <c r="AL20" s="164"/>
      <c r="AM20" s="160"/>
      <c r="AN20" s="54" t="s">
        <v>156</v>
      </c>
      <c r="AO20" s="65"/>
      <c r="AP20" s="54" t="s">
        <v>157</v>
      </c>
      <c r="AQ20" s="135"/>
      <c r="AR20" s="135"/>
      <c r="AS20" s="54" t="s">
        <v>158</v>
      </c>
      <c r="AT20" s="169"/>
      <c r="AU20" s="170"/>
    </row>
    <row r="21" spans="1:47" ht="48" customHeight="1">
      <c r="A21" s="157">
        <v>3</v>
      </c>
      <c r="B21" s="159" t="s">
        <v>12</v>
      </c>
      <c r="C21" s="47" t="s">
        <v>92</v>
      </c>
      <c r="D21" s="47" t="s">
        <v>92</v>
      </c>
      <c r="E21" s="46"/>
      <c r="F21" s="134" t="s">
        <v>5</v>
      </c>
      <c r="G21" s="134" t="s">
        <v>123</v>
      </c>
      <c r="H21" s="47" t="s">
        <v>55</v>
      </c>
      <c r="I21" s="161" t="s">
        <v>3</v>
      </c>
      <c r="R21" s="66"/>
      <c r="S21" s="88" t="s">
        <v>119</v>
      </c>
      <c r="T21" s="88"/>
      <c r="U21" s="88"/>
      <c r="V21" s="89" t="s">
        <v>5</v>
      </c>
      <c r="W21" s="50"/>
      <c r="X21" s="90" t="s">
        <v>123</v>
      </c>
      <c r="Y21" s="50" t="s">
        <v>143</v>
      </c>
      <c r="Z21" s="91"/>
      <c r="AA21" s="50"/>
      <c r="AB21" s="92"/>
      <c r="AC21" s="63"/>
      <c r="AL21" s="163">
        <v>3</v>
      </c>
      <c r="AM21" s="159" t="s">
        <v>16</v>
      </c>
      <c r="AN21" s="47" t="s">
        <v>56</v>
      </c>
      <c r="AO21" s="47" t="s">
        <v>139</v>
      </c>
      <c r="AP21" s="46"/>
      <c r="AQ21" s="134" t="s">
        <v>3</v>
      </c>
      <c r="AR21" s="134" t="s">
        <v>3</v>
      </c>
      <c r="AS21" s="47" t="s">
        <v>60</v>
      </c>
      <c r="AT21" s="165" t="s">
        <v>5</v>
      </c>
    </row>
    <row r="22" spans="1:47" ht="48" customHeight="1">
      <c r="A22" s="158"/>
      <c r="B22" s="160"/>
      <c r="C22" s="54" t="s">
        <v>68</v>
      </c>
      <c r="D22" s="54"/>
      <c r="E22" s="53"/>
      <c r="F22" s="135"/>
      <c r="G22" s="135"/>
      <c r="H22" s="54" t="s">
        <v>68</v>
      </c>
      <c r="I22" s="162"/>
      <c r="R22" s="66"/>
      <c r="S22" s="93" t="s">
        <v>159</v>
      </c>
      <c r="T22" s="93"/>
      <c r="U22" s="84"/>
      <c r="V22" s="94" t="s">
        <v>3</v>
      </c>
      <c r="W22" s="95"/>
      <c r="X22" s="96" t="s">
        <v>5</v>
      </c>
      <c r="Y22" s="97" t="s">
        <v>160</v>
      </c>
      <c r="Z22" s="98"/>
      <c r="AA22" s="56"/>
      <c r="AB22" s="99"/>
      <c r="AC22" s="63"/>
      <c r="AL22" s="164"/>
      <c r="AM22" s="160"/>
      <c r="AN22" s="54" t="s">
        <v>161</v>
      </c>
      <c r="AO22" s="54" t="s">
        <v>162</v>
      </c>
      <c r="AP22" s="53"/>
      <c r="AQ22" s="135"/>
      <c r="AR22" s="135"/>
      <c r="AS22" s="54" t="s">
        <v>98</v>
      </c>
      <c r="AT22" s="166"/>
    </row>
    <row r="23" spans="1:47" ht="31.5">
      <c r="A23" s="76"/>
      <c r="B23" s="34"/>
      <c r="C23" s="30"/>
      <c r="D23" s="30"/>
      <c r="E23" s="30"/>
      <c r="F23" s="35"/>
      <c r="G23" s="35"/>
      <c r="H23" s="35"/>
      <c r="I23" s="35"/>
      <c r="R23" s="66"/>
      <c r="S23" s="87"/>
      <c r="T23" s="87"/>
      <c r="V23" s="87"/>
      <c r="W23" s="87"/>
      <c r="X23" s="87"/>
      <c r="Y23" s="87"/>
      <c r="AA23" s="87"/>
      <c r="AB23" s="87"/>
      <c r="AC23" s="63"/>
    </row>
    <row r="24" spans="1:47" ht="31.5">
      <c r="A24" s="33" t="s">
        <v>163</v>
      </c>
      <c r="B24" s="34"/>
      <c r="C24" s="30"/>
      <c r="D24" s="30"/>
      <c r="E24" s="30"/>
      <c r="F24" s="35"/>
      <c r="G24" s="35"/>
      <c r="H24" s="35"/>
      <c r="I24" s="35"/>
      <c r="R24" s="66"/>
      <c r="AC24" s="63"/>
      <c r="AL24" s="36" t="s">
        <v>164</v>
      </c>
      <c r="AM24" s="13"/>
      <c r="AN24" s="78"/>
      <c r="AO24" s="78"/>
      <c r="AP24" s="78"/>
      <c r="AQ24" s="2"/>
      <c r="AR24" s="2"/>
    </row>
    <row r="25" spans="1:47">
      <c r="A25" s="39" t="s">
        <v>46</v>
      </c>
      <c r="B25" s="40" t="s">
        <v>111</v>
      </c>
      <c r="C25" s="10"/>
      <c r="D25" s="10"/>
      <c r="E25" s="10"/>
      <c r="F25" s="41" t="s">
        <v>112</v>
      </c>
      <c r="G25" s="41" t="s">
        <v>113</v>
      </c>
      <c r="H25" s="41" t="s">
        <v>114</v>
      </c>
      <c r="I25" s="41" t="s">
        <v>115</v>
      </c>
      <c r="R25" s="66"/>
      <c r="AC25" s="63"/>
      <c r="AL25" s="44" t="s">
        <v>46</v>
      </c>
      <c r="AM25" s="40" t="s">
        <v>111</v>
      </c>
      <c r="AN25" s="45"/>
      <c r="AO25" s="45"/>
      <c r="AP25" s="45"/>
      <c r="AQ25" s="44" t="s">
        <v>112</v>
      </c>
      <c r="AR25" s="44" t="s">
        <v>113</v>
      </c>
      <c r="AS25" s="44" t="s">
        <v>114</v>
      </c>
      <c r="AT25" s="44" t="s">
        <v>115</v>
      </c>
    </row>
    <row r="26" spans="1:47" ht="47.25" customHeight="1">
      <c r="A26" s="157">
        <v>1</v>
      </c>
      <c r="B26" s="159" t="s">
        <v>30</v>
      </c>
      <c r="C26" s="46"/>
      <c r="D26" s="47" t="s">
        <v>56</v>
      </c>
      <c r="E26" s="47" t="s">
        <v>92</v>
      </c>
      <c r="F26" s="134" t="s">
        <v>3</v>
      </c>
      <c r="G26" s="134" t="s">
        <v>3</v>
      </c>
      <c r="H26" s="47" t="s">
        <v>62</v>
      </c>
      <c r="I26" s="165" t="s">
        <v>5</v>
      </c>
      <c r="L26" s="52" t="s">
        <v>118</v>
      </c>
      <c r="M26" s="56" t="s">
        <v>165</v>
      </c>
      <c r="N26" s="51"/>
      <c r="R26" s="66"/>
      <c r="AC26" s="63"/>
      <c r="AG26" s="52" t="s">
        <v>118</v>
      </c>
      <c r="AH26" s="50" t="s">
        <v>160</v>
      </c>
      <c r="AL26" s="163">
        <v>1</v>
      </c>
      <c r="AM26" s="171" t="s">
        <v>99</v>
      </c>
      <c r="AN26" s="46"/>
      <c r="AO26" s="47" t="s">
        <v>92</v>
      </c>
      <c r="AP26" s="47" t="s">
        <v>92</v>
      </c>
      <c r="AQ26" s="134" t="s">
        <v>5</v>
      </c>
      <c r="AR26" s="134" t="s">
        <v>123</v>
      </c>
      <c r="AS26" s="47" t="s">
        <v>55</v>
      </c>
      <c r="AT26" s="161" t="s">
        <v>3</v>
      </c>
    </row>
    <row r="27" spans="1:47" ht="47.25" customHeight="1">
      <c r="A27" s="158"/>
      <c r="B27" s="160"/>
      <c r="C27" s="53"/>
      <c r="D27" s="54" t="s">
        <v>64</v>
      </c>
      <c r="E27" s="54" t="s">
        <v>132</v>
      </c>
      <c r="F27" s="135"/>
      <c r="G27" s="135"/>
      <c r="H27" s="54" t="s">
        <v>166</v>
      </c>
      <c r="I27" s="166"/>
      <c r="L27" s="82" t="s">
        <v>126</v>
      </c>
      <c r="M27" s="59" t="s">
        <v>167</v>
      </c>
      <c r="N27" s="57"/>
      <c r="R27" s="66"/>
      <c r="AC27" s="63"/>
      <c r="AG27" s="58" t="s">
        <v>126</v>
      </c>
      <c r="AH27" s="100" t="s">
        <v>168</v>
      </c>
      <c r="AL27" s="164"/>
      <c r="AM27" s="160"/>
      <c r="AN27" s="53"/>
      <c r="AO27" s="54" t="s">
        <v>169</v>
      </c>
      <c r="AP27" s="54" t="s">
        <v>124</v>
      </c>
      <c r="AQ27" s="135"/>
      <c r="AR27" s="135"/>
      <c r="AS27" s="54" t="s">
        <v>100</v>
      </c>
      <c r="AT27" s="162"/>
    </row>
    <row r="28" spans="1:47" ht="47.25" customHeight="1">
      <c r="A28" s="157">
        <v>2</v>
      </c>
      <c r="B28" s="171" t="s">
        <v>71</v>
      </c>
      <c r="C28" s="47" t="s">
        <v>92</v>
      </c>
      <c r="D28" s="60"/>
      <c r="E28" s="47" t="s">
        <v>92</v>
      </c>
      <c r="F28" s="134" t="s">
        <v>5</v>
      </c>
      <c r="G28" s="134" t="s">
        <v>123</v>
      </c>
      <c r="H28" s="47" t="s">
        <v>55</v>
      </c>
      <c r="I28" s="161" t="s">
        <v>3</v>
      </c>
      <c r="L28" s="85" t="s">
        <v>170</v>
      </c>
      <c r="N28" s="66"/>
      <c r="R28" s="66"/>
      <c r="AC28" s="63"/>
      <c r="AG28" s="63"/>
      <c r="AH28" s="85" t="s">
        <v>171</v>
      </c>
      <c r="AL28" s="163">
        <v>2</v>
      </c>
      <c r="AM28" s="171" t="s">
        <v>101</v>
      </c>
      <c r="AN28" s="47" t="s">
        <v>56</v>
      </c>
      <c r="AO28" s="60"/>
      <c r="AP28" s="47" t="s">
        <v>139</v>
      </c>
      <c r="AQ28" s="134" t="s">
        <v>3</v>
      </c>
      <c r="AR28" s="134" t="s">
        <v>3</v>
      </c>
      <c r="AS28" s="47" t="s">
        <v>60</v>
      </c>
      <c r="AT28" s="165" t="s">
        <v>5</v>
      </c>
    </row>
    <row r="29" spans="1:47" ht="47.25" customHeight="1">
      <c r="A29" s="158"/>
      <c r="B29" s="172"/>
      <c r="C29" s="54" t="s">
        <v>68</v>
      </c>
      <c r="D29" s="65"/>
      <c r="E29" s="54" t="s">
        <v>172</v>
      </c>
      <c r="F29" s="135"/>
      <c r="G29" s="135"/>
      <c r="H29" s="54" t="s">
        <v>72</v>
      </c>
      <c r="I29" s="162"/>
      <c r="N29" s="66"/>
      <c r="R29" s="66"/>
      <c r="AC29" s="63"/>
      <c r="AG29" s="63"/>
      <c r="AL29" s="164"/>
      <c r="AM29" s="160"/>
      <c r="AN29" s="54" t="s">
        <v>173</v>
      </c>
      <c r="AO29" s="65"/>
      <c r="AP29" s="54" t="s">
        <v>174</v>
      </c>
      <c r="AQ29" s="135"/>
      <c r="AR29" s="135"/>
      <c r="AS29" s="54" t="s">
        <v>102</v>
      </c>
      <c r="AT29" s="166"/>
    </row>
    <row r="30" spans="1:47" ht="47.25" customHeight="1">
      <c r="A30" s="157">
        <v>3</v>
      </c>
      <c r="B30" s="159" t="s">
        <v>36</v>
      </c>
      <c r="C30" s="47" t="s">
        <v>56</v>
      </c>
      <c r="D30" s="47" t="s">
        <v>56</v>
      </c>
      <c r="E30" s="46"/>
      <c r="F30" s="134" t="s">
        <v>123</v>
      </c>
      <c r="G30" s="134" t="s">
        <v>5</v>
      </c>
      <c r="H30" s="47" t="s">
        <v>219</v>
      </c>
      <c r="I30" s="134" t="s">
        <v>7</v>
      </c>
      <c r="N30" s="66"/>
      <c r="R30" s="66"/>
      <c r="AC30" s="63"/>
      <c r="AG30" s="63"/>
      <c r="AL30" s="163">
        <v>3</v>
      </c>
      <c r="AM30" s="159" t="s">
        <v>38</v>
      </c>
      <c r="AN30" s="47" t="s">
        <v>56</v>
      </c>
      <c r="AO30" s="47" t="s">
        <v>63</v>
      </c>
      <c r="AP30" s="46"/>
      <c r="AQ30" s="134" t="s">
        <v>123</v>
      </c>
      <c r="AR30" s="134" t="s">
        <v>5</v>
      </c>
      <c r="AS30" s="47" t="s">
        <v>218</v>
      </c>
      <c r="AT30" s="134" t="s">
        <v>7</v>
      </c>
    </row>
    <row r="31" spans="1:47" ht="47.25" customHeight="1">
      <c r="A31" s="158"/>
      <c r="B31" s="160"/>
      <c r="C31" s="54" t="s">
        <v>144</v>
      </c>
      <c r="D31" s="54" t="s">
        <v>175</v>
      </c>
      <c r="E31" s="53"/>
      <c r="F31" s="135"/>
      <c r="G31" s="135"/>
      <c r="H31" s="54" t="s">
        <v>214</v>
      </c>
      <c r="I31" s="135"/>
      <c r="N31" s="66"/>
      <c r="O31" s="67"/>
      <c r="P31" s="101" t="s">
        <v>149</v>
      </c>
      <c r="Q31" s="102" t="s">
        <v>165</v>
      </c>
      <c r="R31" s="70"/>
      <c r="AC31" s="103" t="s">
        <v>118</v>
      </c>
      <c r="AD31" s="173" t="s">
        <v>176</v>
      </c>
      <c r="AE31" s="173"/>
      <c r="AF31" s="174"/>
      <c r="AG31" s="63"/>
      <c r="AL31" s="164"/>
      <c r="AM31" s="160"/>
      <c r="AN31" s="54" t="s">
        <v>134</v>
      </c>
      <c r="AO31" s="54" t="s">
        <v>177</v>
      </c>
      <c r="AP31" s="53"/>
      <c r="AQ31" s="135"/>
      <c r="AR31" s="135"/>
      <c r="AS31" s="54" t="s">
        <v>178</v>
      </c>
      <c r="AT31" s="135"/>
    </row>
    <row r="32" spans="1:47" ht="49.5">
      <c r="A32" s="77"/>
      <c r="B32" s="34"/>
      <c r="C32" s="30"/>
      <c r="D32" s="30"/>
      <c r="E32" s="30"/>
      <c r="F32" s="35"/>
      <c r="G32" s="35"/>
      <c r="H32" s="35"/>
      <c r="I32" s="35"/>
      <c r="N32" s="66"/>
      <c r="O32" s="104"/>
      <c r="P32" s="105" t="s">
        <v>118</v>
      </c>
      <c r="Q32" s="106" t="s">
        <v>159</v>
      </c>
      <c r="AC32" s="107" t="s">
        <v>126</v>
      </c>
      <c r="AD32" s="175" t="s">
        <v>179</v>
      </c>
      <c r="AE32" s="175"/>
      <c r="AF32" s="176"/>
      <c r="AG32" s="63"/>
      <c r="AM32" s="13"/>
      <c r="AN32" s="78"/>
      <c r="AO32" s="78"/>
      <c r="AP32" s="78"/>
      <c r="AQ32" s="2"/>
      <c r="AR32" s="2"/>
    </row>
    <row r="33" spans="1:44">
      <c r="A33" s="28"/>
      <c r="B33" s="29"/>
      <c r="C33" s="30"/>
      <c r="D33" s="30"/>
      <c r="E33" s="30"/>
      <c r="F33" s="31"/>
      <c r="G33" s="31"/>
      <c r="H33" s="31"/>
      <c r="I33" s="31"/>
      <c r="N33" s="66"/>
      <c r="P33" s="73"/>
      <c r="Q33" s="73"/>
      <c r="AD33" s="85" t="s">
        <v>217</v>
      </c>
      <c r="AG33" s="63"/>
      <c r="AM33" s="13"/>
      <c r="AN33" s="78"/>
      <c r="AO33" s="78"/>
      <c r="AP33" s="78"/>
      <c r="AQ33" s="2"/>
      <c r="AR33" s="2"/>
    </row>
    <row r="34" spans="1:44" ht="31.5">
      <c r="A34" s="33" t="s">
        <v>180</v>
      </c>
      <c r="B34" s="34"/>
      <c r="C34" s="30"/>
      <c r="D34" s="30"/>
      <c r="E34" s="30"/>
      <c r="F34" s="35"/>
      <c r="G34" s="35"/>
      <c r="H34" s="35"/>
      <c r="I34" s="35"/>
      <c r="N34" s="66"/>
      <c r="AG34" s="63"/>
      <c r="AM34" s="13"/>
      <c r="AN34" s="78"/>
      <c r="AO34" s="78"/>
      <c r="AP34" s="78"/>
      <c r="AQ34" s="2"/>
      <c r="AR34" s="2"/>
    </row>
    <row r="35" spans="1:44">
      <c r="A35" s="39" t="s">
        <v>46</v>
      </c>
      <c r="B35" s="40" t="s">
        <v>111</v>
      </c>
      <c r="C35" s="10"/>
      <c r="D35" s="10"/>
      <c r="E35" s="10"/>
      <c r="F35" s="41"/>
      <c r="G35" s="41" t="s">
        <v>112</v>
      </c>
      <c r="H35" s="41" t="s">
        <v>113</v>
      </c>
      <c r="I35" s="41" t="s">
        <v>114</v>
      </c>
      <c r="J35" s="44" t="s">
        <v>115</v>
      </c>
      <c r="N35" s="66"/>
      <c r="AG35" s="63"/>
      <c r="AM35" s="13"/>
      <c r="AN35" s="78"/>
      <c r="AO35" s="78"/>
      <c r="AP35" s="78"/>
      <c r="AQ35" s="2"/>
      <c r="AR35" s="2"/>
    </row>
    <row r="36" spans="1:44" ht="48" customHeight="1">
      <c r="A36" s="157">
        <v>1</v>
      </c>
      <c r="B36" s="159" t="s">
        <v>26</v>
      </c>
      <c r="C36" s="46"/>
      <c r="D36" s="47" t="s">
        <v>92</v>
      </c>
      <c r="E36" s="47" t="s">
        <v>92</v>
      </c>
      <c r="F36" s="47" t="s">
        <v>92</v>
      </c>
      <c r="G36" s="134" t="s">
        <v>7</v>
      </c>
      <c r="H36" s="134" t="s">
        <v>123</v>
      </c>
      <c r="I36" s="47" t="s">
        <v>74</v>
      </c>
      <c r="J36" s="161" t="s">
        <v>3</v>
      </c>
      <c r="L36" s="52" t="s">
        <v>126</v>
      </c>
      <c r="M36" s="50" t="s">
        <v>181</v>
      </c>
      <c r="N36" s="70"/>
      <c r="T36" s="177" t="s">
        <v>182</v>
      </c>
      <c r="U36" s="177"/>
      <c r="V36" s="177"/>
      <c r="W36" s="177"/>
      <c r="X36" s="177"/>
      <c r="Y36" s="177"/>
      <c r="Z36" s="177"/>
      <c r="AA36" s="177"/>
      <c r="AG36" s="81" t="s">
        <v>126</v>
      </c>
      <c r="AH36" s="50" t="s">
        <v>183</v>
      </c>
      <c r="AI36" s="108"/>
      <c r="AJ36" s="108"/>
      <c r="AM36" s="13"/>
      <c r="AN36" s="78"/>
      <c r="AO36" s="78"/>
      <c r="AP36" s="78"/>
      <c r="AQ36" s="2"/>
      <c r="AR36" s="2"/>
    </row>
    <row r="37" spans="1:44" ht="48" customHeight="1">
      <c r="A37" s="158"/>
      <c r="B37" s="160"/>
      <c r="C37" s="53"/>
      <c r="D37" s="54" t="s">
        <v>184</v>
      </c>
      <c r="E37" s="54" t="s">
        <v>169</v>
      </c>
      <c r="F37" s="54" t="s">
        <v>125</v>
      </c>
      <c r="G37" s="135"/>
      <c r="H37" s="135"/>
      <c r="I37" s="54" t="s">
        <v>76</v>
      </c>
      <c r="J37" s="162"/>
      <c r="L37" s="82" t="s">
        <v>118</v>
      </c>
      <c r="M37" s="84" t="s">
        <v>159</v>
      </c>
      <c r="AG37" s="82" t="s">
        <v>118</v>
      </c>
      <c r="AH37" s="84" t="s">
        <v>185</v>
      </c>
      <c r="AM37" s="13"/>
      <c r="AN37" s="78"/>
      <c r="AO37" s="78"/>
      <c r="AP37" s="78"/>
      <c r="AQ37" s="2"/>
      <c r="AR37" s="2"/>
    </row>
    <row r="38" spans="1:44" ht="48" customHeight="1">
      <c r="A38" s="157">
        <v>2</v>
      </c>
      <c r="B38" s="159" t="s">
        <v>40</v>
      </c>
      <c r="C38" s="47" t="s">
        <v>56</v>
      </c>
      <c r="D38" s="46"/>
      <c r="E38" s="47" t="s">
        <v>56</v>
      </c>
      <c r="F38" s="47" t="s">
        <v>56</v>
      </c>
      <c r="G38" s="134" t="s">
        <v>123</v>
      </c>
      <c r="H38" s="134" t="s">
        <v>7</v>
      </c>
      <c r="I38" s="47" t="s">
        <v>78</v>
      </c>
      <c r="J38" s="134" t="s">
        <v>9</v>
      </c>
      <c r="L38" s="85" t="s">
        <v>186</v>
      </c>
      <c r="Q38" s="51"/>
      <c r="R38" s="109"/>
      <c r="S38" s="109" t="s">
        <v>187</v>
      </c>
      <c r="T38" s="51"/>
      <c r="U38" s="109"/>
      <c r="V38" s="51"/>
      <c r="W38" s="51"/>
      <c r="X38" s="51"/>
      <c r="Y38" s="51"/>
      <c r="Z38" s="51"/>
      <c r="AA38" s="51"/>
      <c r="AB38" s="51"/>
      <c r="AC38" s="51"/>
      <c r="AD38" s="51"/>
      <c r="AH38" s="85" t="s">
        <v>188</v>
      </c>
      <c r="AM38" s="110"/>
      <c r="AN38" s="78"/>
      <c r="AO38" s="78"/>
      <c r="AP38" s="78"/>
      <c r="AQ38" s="2"/>
      <c r="AR38" s="2"/>
    </row>
    <row r="39" spans="1:44" ht="48" customHeight="1">
      <c r="A39" s="158"/>
      <c r="B39" s="160"/>
      <c r="C39" s="54" t="s">
        <v>189</v>
      </c>
      <c r="D39" s="53"/>
      <c r="E39" s="54" t="s">
        <v>190</v>
      </c>
      <c r="F39" s="54" t="s">
        <v>191</v>
      </c>
      <c r="G39" s="135"/>
      <c r="H39" s="135"/>
      <c r="I39" s="54" t="s">
        <v>79</v>
      </c>
      <c r="J39" s="135"/>
      <c r="AM39" s="13"/>
      <c r="AN39" s="78"/>
      <c r="AO39" s="78"/>
      <c r="AP39" s="78"/>
      <c r="AQ39" s="2"/>
      <c r="AR39" s="2"/>
    </row>
    <row r="40" spans="1:44" ht="48" customHeight="1">
      <c r="A40" s="157">
        <v>3</v>
      </c>
      <c r="B40" s="159" t="s">
        <v>18</v>
      </c>
      <c r="C40" s="47" t="s">
        <v>56</v>
      </c>
      <c r="D40" s="47" t="s">
        <v>92</v>
      </c>
      <c r="E40" s="46"/>
      <c r="F40" s="47" t="s">
        <v>92</v>
      </c>
      <c r="G40" s="134" t="s">
        <v>5</v>
      </c>
      <c r="H40" s="134" t="s">
        <v>3</v>
      </c>
      <c r="I40" s="47" t="s">
        <v>81</v>
      </c>
      <c r="J40" s="165" t="s">
        <v>5</v>
      </c>
      <c r="T40" s="2"/>
      <c r="U40" s="2"/>
      <c r="V40" s="2"/>
      <c r="W40" s="2"/>
      <c r="X40" s="2"/>
      <c r="Y40" s="2"/>
      <c r="Z40" s="2"/>
      <c r="AA40" s="2"/>
      <c r="AM40" s="13"/>
      <c r="AN40" s="78"/>
      <c r="AO40" s="78"/>
      <c r="AP40" s="78"/>
      <c r="AQ40" s="2"/>
      <c r="AR40" s="2"/>
    </row>
    <row r="41" spans="1:44" ht="48" customHeight="1">
      <c r="A41" s="158"/>
      <c r="B41" s="160"/>
      <c r="C41" s="54" t="s">
        <v>173</v>
      </c>
      <c r="D41" s="54" t="s">
        <v>192</v>
      </c>
      <c r="E41" s="53"/>
      <c r="F41" s="54" t="s">
        <v>193</v>
      </c>
      <c r="G41" s="135"/>
      <c r="H41" s="135"/>
      <c r="I41" s="54" t="s">
        <v>82</v>
      </c>
      <c r="J41" s="166"/>
      <c r="U41" s="177" t="s">
        <v>120</v>
      </c>
      <c r="V41" s="177"/>
      <c r="W41" s="177"/>
      <c r="X41" s="177"/>
      <c r="Y41" s="177"/>
      <c r="Z41" s="177"/>
      <c r="AA41" s="177"/>
      <c r="AB41" s="177"/>
      <c r="AM41" s="13"/>
      <c r="AN41" s="78"/>
      <c r="AO41" s="78"/>
      <c r="AP41" s="78"/>
      <c r="AQ41" s="2"/>
      <c r="AR41" s="2"/>
    </row>
    <row r="42" spans="1:44" ht="48" customHeight="1">
      <c r="A42" s="157">
        <v>4</v>
      </c>
      <c r="B42" s="159" t="s">
        <v>24</v>
      </c>
      <c r="C42" s="47" t="s">
        <v>56</v>
      </c>
      <c r="D42" s="47" t="s">
        <v>92</v>
      </c>
      <c r="E42" s="47" t="s">
        <v>56</v>
      </c>
      <c r="F42" s="111"/>
      <c r="G42" s="134" t="s">
        <v>3</v>
      </c>
      <c r="H42" s="134" t="s">
        <v>5</v>
      </c>
      <c r="I42" s="47" t="s">
        <v>83</v>
      </c>
      <c r="J42" s="168" t="s">
        <v>7</v>
      </c>
      <c r="K42" s="182" t="s">
        <v>194</v>
      </c>
      <c r="Q42" s="51"/>
      <c r="R42" s="51"/>
      <c r="S42" s="51"/>
      <c r="T42" s="51"/>
      <c r="U42" s="109" t="s">
        <v>195</v>
      </c>
      <c r="V42" s="51"/>
      <c r="W42" s="109"/>
      <c r="X42" s="51"/>
      <c r="Y42" s="51"/>
      <c r="Z42" s="51"/>
      <c r="AA42" s="51"/>
      <c r="AB42" s="51"/>
      <c r="AC42" s="51"/>
      <c r="AD42" s="51"/>
      <c r="AM42" s="13"/>
      <c r="AN42" s="78"/>
      <c r="AO42" s="78"/>
      <c r="AP42" s="78"/>
      <c r="AQ42" s="2"/>
      <c r="AR42" s="2"/>
    </row>
    <row r="43" spans="1:44" ht="48" customHeight="1">
      <c r="A43" s="158"/>
      <c r="B43" s="160"/>
      <c r="C43" s="54" t="s">
        <v>140</v>
      </c>
      <c r="D43" s="54" t="s">
        <v>196</v>
      </c>
      <c r="E43" s="54" t="s">
        <v>197</v>
      </c>
      <c r="F43" s="112"/>
      <c r="G43" s="135"/>
      <c r="H43" s="135"/>
      <c r="I43" s="54" t="s">
        <v>86</v>
      </c>
      <c r="J43" s="169"/>
      <c r="K43" s="182"/>
      <c r="AM43" s="13"/>
      <c r="AN43" s="78"/>
      <c r="AO43" s="78"/>
      <c r="AP43" s="78"/>
      <c r="AQ43" s="2"/>
      <c r="AR43" s="2"/>
    </row>
    <row r="44" spans="1:44">
      <c r="AM44" s="13"/>
      <c r="AN44" s="78"/>
      <c r="AO44" s="78"/>
      <c r="AP44" s="78"/>
      <c r="AQ44" s="2"/>
      <c r="AR44" s="2"/>
    </row>
    <row r="46" spans="1:44" ht="31.5">
      <c r="A46" s="87" t="s">
        <v>198</v>
      </c>
    </row>
    <row r="47" spans="1:44" ht="31.5">
      <c r="A47" s="87" t="s">
        <v>199</v>
      </c>
    </row>
    <row r="48" spans="1:44" ht="31.5">
      <c r="A48" s="87" t="s">
        <v>200</v>
      </c>
    </row>
    <row r="49" spans="1:47" ht="31.5">
      <c r="A49" s="87"/>
    </row>
    <row r="50" spans="1:47" ht="54">
      <c r="A50" s="178" t="s">
        <v>201</v>
      </c>
      <c r="B50" s="178"/>
      <c r="C50" s="178"/>
      <c r="D50" s="178"/>
      <c r="E50" s="178"/>
      <c r="F50" s="178"/>
      <c r="G50" s="178"/>
      <c r="J50" s="38"/>
      <c r="K50" s="77"/>
      <c r="L50" s="38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77"/>
      <c r="AG50" s="77"/>
      <c r="AH50" s="113"/>
      <c r="AI50" s="38"/>
    </row>
    <row r="51" spans="1:47" ht="46.5">
      <c r="A51" s="84"/>
      <c r="B51" s="114"/>
      <c r="C51" s="82"/>
      <c r="D51" s="115"/>
      <c r="E51" s="115"/>
      <c r="F51" s="116"/>
      <c r="G51" s="116"/>
      <c r="H51" s="116"/>
      <c r="J51" s="38"/>
      <c r="K51" s="77"/>
      <c r="L51" s="38"/>
      <c r="M51" s="113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113"/>
      <c r="AI51" s="38"/>
    </row>
    <row r="52" spans="1:47" ht="46.5">
      <c r="A52" s="117" t="s">
        <v>202</v>
      </c>
      <c r="B52" s="114"/>
      <c r="C52" s="82"/>
      <c r="D52" s="115"/>
      <c r="E52" s="115"/>
      <c r="F52" s="116"/>
      <c r="G52" s="116"/>
      <c r="H52" s="116"/>
      <c r="J52" s="38"/>
      <c r="K52" s="77"/>
      <c r="L52" s="38"/>
      <c r="M52" s="118"/>
      <c r="N52" s="119"/>
      <c r="O52" s="119"/>
      <c r="P52" s="77"/>
      <c r="Q52" s="77"/>
      <c r="R52" s="77"/>
      <c r="S52" s="77"/>
      <c r="T52" s="77"/>
      <c r="U52" s="77"/>
      <c r="V52" s="77"/>
      <c r="W52" s="77"/>
      <c r="X52" s="77"/>
      <c r="Y52" s="120"/>
      <c r="Z52" s="77"/>
      <c r="AA52" s="77"/>
      <c r="AB52" s="77"/>
      <c r="AC52" s="118"/>
      <c r="AD52" s="119"/>
      <c r="AE52" s="119"/>
      <c r="AF52" s="77"/>
      <c r="AG52" s="77"/>
      <c r="AH52" s="113"/>
      <c r="AI52" s="38"/>
    </row>
    <row r="53" spans="1:47" ht="46.5">
      <c r="A53" s="121" t="s">
        <v>203</v>
      </c>
      <c r="B53" s="114"/>
      <c r="C53" s="115"/>
      <c r="D53" s="52" t="s">
        <v>5</v>
      </c>
      <c r="E53" s="52" t="s">
        <v>204</v>
      </c>
      <c r="F53" s="122"/>
      <c r="G53" s="122"/>
      <c r="H53" s="116"/>
      <c r="J53" s="38"/>
      <c r="K53" s="77"/>
      <c r="L53" s="38"/>
      <c r="M53" s="113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113"/>
      <c r="AI53" s="38"/>
    </row>
    <row r="54" spans="1:47" ht="46.5">
      <c r="A54" s="121" t="s">
        <v>205</v>
      </c>
      <c r="B54" s="114"/>
      <c r="C54" s="82"/>
      <c r="D54" s="115" t="s">
        <v>3</v>
      </c>
      <c r="E54" s="115" t="s">
        <v>206</v>
      </c>
      <c r="F54" s="119"/>
      <c r="G54" s="119"/>
      <c r="H54" s="116"/>
      <c r="J54" s="38"/>
      <c r="K54" s="77"/>
      <c r="L54" s="38"/>
      <c r="M54" s="113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113"/>
      <c r="AI54" s="38"/>
    </row>
    <row r="55" spans="1:47" ht="46.5">
      <c r="A55" s="123"/>
      <c r="B55" s="114"/>
      <c r="C55" s="82"/>
      <c r="D55" s="115"/>
      <c r="E55" s="115"/>
      <c r="F55" s="116"/>
      <c r="G55" s="116"/>
      <c r="H55" s="116"/>
      <c r="J55" s="38"/>
      <c r="K55" s="77"/>
      <c r="L55" s="38"/>
      <c r="M55" s="113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38"/>
      <c r="AA55" s="77"/>
      <c r="AB55" s="38"/>
      <c r="AC55" s="113"/>
      <c r="AD55" s="77"/>
      <c r="AE55" s="77"/>
      <c r="AF55" s="77"/>
      <c r="AG55" s="77"/>
      <c r="AH55" s="77"/>
      <c r="AI55" s="38"/>
    </row>
    <row r="56" spans="1:47" ht="38.25" customHeight="1">
      <c r="A56" s="117" t="s">
        <v>202</v>
      </c>
      <c r="B56" s="114"/>
      <c r="C56" s="82"/>
      <c r="D56" s="115"/>
      <c r="E56" s="115"/>
      <c r="F56" s="116"/>
      <c r="G56" s="116"/>
      <c r="H56" s="116"/>
      <c r="J56" s="38"/>
      <c r="K56" s="77"/>
      <c r="L56" s="38"/>
      <c r="M56" s="113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113"/>
      <c r="AI56" s="38"/>
    </row>
    <row r="57" spans="1:47" ht="46.5">
      <c r="A57" s="121" t="s">
        <v>207</v>
      </c>
      <c r="B57" s="114"/>
      <c r="C57" s="115"/>
      <c r="D57" s="52" t="s">
        <v>123</v>
      </c>
      <c r="E57" s="52" t="s">
        <v>208</v>
      </c>
      <c r="F57" s="122"/>
      <c r="G57" s="122"/>
      <c r="H57" s="116"/>
      <c r="J57" s="38"/>
      <c r="K57" s="77"/>
      <c r="L57" s="38"/>
      <c r="M57" s="113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113"/>
      <c r="AI57" s="38"/>
    </row>
    <row r="58" spans="1:47" ht="46.5">
      <c r="A58" s="121" t="s">
        <v>209</v>
      </c>
      <c r="B58" s="114"/>
      <c r="C58" s="82"/>
      <c r="D58" s="115" t="s">
        <v>5</v>
      </c>
      <c r="E58" s="115" t="s">
        <v>210</v>
      </c>
      <c r="F58" s="116"/>
      <c r="G58" s="116"/>
      <c r="H58" s="116"/>
      <c r="J58" s="38"/>
      <c r="K58" s="77"/>
      <c r="L58" s="38"/>
      <c r="M58" s="113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  <c r="AE58" s="179"/>
      <c r="AF58" s="179"/>
      <c r="AG58" s="77"/>
      <c r="AH58" s="113"/>
      <c r="AI58" s="38"/>
    </row>
    <row r="59" spans="1:47" ht="46.5">
      <c r="A59" s="84"/>
      <c r="B59" s="114"/>
      <c r="C59" s="82"/>
      <c r="D59" s="82"/>
      <c r="E59" s="82"/>
      <c r="F59" s="116"/>
      <c r="G59" s="116"/>
      <c r="H59" s="116"/>
    </row>
    <row r="60" spans="1:47" ht="31.5">
      <c r="A60" s="87"/>
      <c r="B60" s="124"/>
    </row>
    <row r="61" spans="1:47">
      <c r="B61" s="124"/>
    </row>
    <row r="62" spans="1:47">
      <c r="B62" s="124"/>
    </row>
    <row r="63" spans="1:47">
      <c r="B63" s="124"/>
    </row>
    <row r="64" spans="1:47" s="5" customFormat="1">
      <c r="A64" s="1"/>
      <c r="B64" s="124"/>
      <c r="F64" s="8"/>
      <c r="G64" s="8"/>
      <c r="H64" s="8"/>
      <c r="I64" s="8"/>
      <c r="J64" s="2"/>
      <c r="K64" s="1"/>
      <c r="L64" s="2"/>
      <c r="M64" s="3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3"/>
      <c r="AI64" s="2"/>
      <c r="AJ64" s="2"/>
      <c r="AK64" s="2"/>
      <c r="AL64" s="2"/>
      <c r="AM64" s="4"/>
      <c r="AQ64" s="1"/>
      <c r="AR64" s="1"/>
      <c r="AS64" s="2"/>
      <c r="AT64" s="2"/>
      <c r="AU64" s="2"/>
    </row>
    <row r="65" spans="1:47" s="5" customFormat="1">
      <c r="A65" s="1"/>
      <c r="B65" s="124"/>
      <c r="F65" s="8"/>
      <c r="G65" s="8"/>
      <c r="H65" s="8"/>
      <c r="I65" s="8"/>
      <c r="J65" s="2"/>
      <c r="K65" s="1"/>
      <c r="L65" s="2"/>
      <c r="M65" s="3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3"/>
      <c r="AI65" s="2"/>
      <c r="AJ65" s="2"/>
      <c r="AK65" s="2"/>
      <c r="AL65" s="2"/>
      <c r="AM65" s="4"/>
      <c r="AQ65" s="1"/>
      <c r="AR65" s="1"/>
      <c r="AS65" s="2"/>
      <c r="AT65" s="2"/>
      <c r="AU65" s="2"/>
    </row>
    <row r="66" spans="1:47" s="5" customFormat="1">
      <c r="A66" s="1"/>
      <c r="B66" s="180"/>
      <c r="F66" s="8"/>
      <c r="G66" s="8"/>
      <c r="H66" s="8"/>
      <c r="I66" s="8"/>
      <c r="J66" s="2"/>
      <c r="K66" s="1"/>
      <c r="L66" s="2"/>
      <c r="M66" s="3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3"/>
      <c r="AI66" s="2"/>
      <c r="AJ66" s="2"/>
      <c r="AK66" s="2"/>
      <c r="AL66" s="2"/>
      <c r="AM66" s="4"/>
      <c r="AQ66" s="1"/>
      <c r="AR66" s="1"/>
      <c r="AS66" s="2"/>
      <c r="AT66" s="2"/>
      <c r="AU66" s="2"/>
    </row>
    <row r="67" spans="1:47" s="5" customFormat="1">
      <c r="A67" s="1"/>
      <c r="B67" s="180"/>
      <c r="F67" s="8"/>
      <c r="G67" s="8"/>
      <c r="H67" s="8"/>
      <c r="I67" s="8"/>
      <c r="J67" s="2"/>
      <c r="K67" s="1"/>
      <c r="L67" s="2"/>
      <c r="M67" s="3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3"/>
      <c r="AI67" s="2"/>
      <c r="AJ67" s="2"/>
      <c r="AK67" s="2"/>
      <c r="AL67" s="2"/>
      <c r="AM67" s="4"/>
      <c r="AQ67" s="1"/>
      <c r="AR67" s="1"/>
      <c r="AS67" s="2"/>
      <c r="AT67" s="2"/>
      <c r="AU67" s="2"/>
    </row>
    <row r="68" spans="1:47" s="5" customFormat="1">
      <c r="A68" s="1"/>
      <c r="B68" s="181"/>
      <c r="F68" s="8"/>
      <c r="G68" s="8"/>
      <c r="H68" s="8"/>
      <c r="I68" s="8"/>
      <c r="J68" s="2"/>
      <c r="K68" s="1"/>
      <c r="L68" s="2"/>
      <c r="M68" s="3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3"/>
      <c r="AI68" s="2"/>
      <c r="AJ68" s="2"/>
      <c r="AK68" s="2"/>
      <c r="AL68" s="2"/>
      <c r="AM68" s="4"/>
      <c r="AQ68" s="1"/>
      <c r="AR68" s="1"/>
      <c r="AS68" s="2"/>
      <c r="AT68" s="2"/>
      <c r="AU68" s="2"/>
    </row>
    <row r="69" spans="1:47" s="5" customFormat="1">
      <c r="A69" s="1"/>
      <c r="B69" s="181"/>
      <c r="F69" s="8"/>
      <c r="G69" s="8"/>
      <c r="H69" s="8"/>
      <c r="I69" s="8"/>
      <c r="J69" s="2"/>
      <c r="K69" s="1"/>
      <c r="L69" s="2"/>
      <c r="M69" s="3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3"/>
      <c r="AI69" s="2"/>
      <c r="AJ69" s="2"/>
      <c r="AK69" s="2"/>
      <c r="AL69" s="2"/>
      <c r="AM69" s="4"/>
      <c r="AQ69" s="1"/>
      <c r="AR69" s="1"/>
      <c r="AS69" s="2"/>
      <c r="AT69" s="2"/>
      <c r="AU69" s="2"/>
    </row>
    <row r="70" spans="1:47" s="5" customFormat="1">
      <c r="A70" s="1"/>
      <c r="B70" s="181"/>
      <c r="F70" s="8"/>
      <c r="G70" s="8"/>
      <c r="H70" s="8"/>
      <c r="I70" s="8"/>
      <c r="J70" s="2"/>
      <c r="K70" s="1"/>
      <c r="L70" s="2"/>
      <c r="M70" s="3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3"/>
      <c r="AI70" s="2"/>
      <c r="AJ70" s="2"/>
      <c r="AK70" s="2"/>
      <c r="AL70" s="2"/>
      <c r="AM70" s="4"/>
      <c r="AQ70" s="1"/>
      <c r="AR70" s="1"/>
      <c r="AS70" s="2"/>
      <c r="AT70" s="2"/>
      <c r="AU70" s="2"/>
    </row>
    <row r="71" spans="1:47" s="5" customFormat="1">
      <c r="A71" s="1"/>
      <c r="B71" s="181"/>
      <c r="F71" s="8"/>
      <c r="G71" s="8"/>
      <c r="H71" s="8"/>
      <c r="I71" s="8"/>
      <c r="J71" s="2"/>
      <c r="K71" s="1"/>
      <c r="L71" s="2"/>
      <c r="M71" s="3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3"/>
      <c r="AI71" s="2"/>
      <c r="AJ71" s="2"/>
      <c r="AK71" s="2"/>
      <c r="AL71" s="2"/>
      <c r="AM71" s="4"/>
      <c r="AQ71" s="1"/>
      <c r="AR71" s="1"/>
      <c r="AS71" s="2"/>
      <c r="AT71" s="2"/>
      <c r="AU71" s="2"/>
    </row>
    <row r="72" spans="1:47" s="5" customFormat="1">
      <c r="A72" s="1"/>
      <c r="B72" s="181"/>
      <c r="F72" s="8"/>
      <c r="G72" s="8"/>
      <c r="H72" s="8"/>
      <c r="I72" s="8"/>
      <c r="J72" s="2"/>
      <c r="K72" s="1"/>
      <c r="L72" s="2"/>
      <c r="M72" s="3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3"/>
      <c r="AI72" s="2"/>
      <c r="AJ72" s="2"/>
      <c r="AK72" s="2"/>
      <c r="AL72" s="2"/>
      <c r="AM72" s="4"/>
      <c r="AQ72" s="1"/>
      <c r="AR72" s="1"/>
      <c r="AS72" s="2"/>
      <c r="AT72" s="2"/>
      <c r="AU72" s="2"/>
    </row>
    <row r="73" spans="1:47" s="5" customFormat="1">
      <c r="A73" s="1"/>
      <c r="B73" s="181"/>
      <c r="F73" s="8"/>
      <c r="G73" s="8"/>
      <c r="H73" s="8"/>
      <c r="I73" s="8"/>
      <c r="J73" s="2"/>
      <c r="K73" s="1"/>
      <c r="L73" s="2"/>
      <c r="M73" s="3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3"/>
      <c r="AI73" s="2"/>
      <c r="AJ73" s="2"/>
      <c r="AK73" s="2"/>
      <c r="AL73" s="2"/>
      <c r="AM73" s="4"/>
      <c r="AQ73" s="1"/>
      <c r="AR73" s="1"/>
      <c r="AS73" s="2"/>
      <c r="AT73" s="2"/>
      <c r="AU73" s="2"/>
    </row>
    <row r="74" spans="1:47" s="5" customFormat="1">
      <c r="A74" s="1"/>
      <c r="B74" s="180"/>
      <c r="F74" s="8"/>
      <c r="G74" s="8"/>
      <c r="H74" s="8"/>
      <c r="I74" s="8"/>
      <c r="J74" s="2"/>
      <c r="K74" s="1"/>
      <c r="L74" s="2"/>
      <c r="M74" s="3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3"/>
      <c r="AI74" s="2"/>
      <c r="AJ74" s="2"/>
      <c r="AK74" s="2"/>
      <c r="AL74" s="2"/>
      <c r="AM74" s="4"/>
      <c r="AQ74" s="1"/>
      <c r="AR74" s="1"/>
      <c r="AS74" s="2"/>
      <c r="AT74" s="2"/>
      <c r="AU74" s="2"/>
    </row>
    <row r="75" spans="1:47" s="5" customFormat="1">
      <c r="A75" s="1"/>
      <c r="B75" s="180"/>
      <c r="F75" s="8"/>
      <c r="G75" s="8"/>
      <c r="H75" s="8"/>
      <c r="I75" s="8"/>
      <c r="J75" s="2"/>
      <c r="K75" s="1"/>
      <c r="L75" s="2"/>
      <c r="M75" s="3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3"/>
      <c r="AI75" s="2"/>
      <c r="AJ75" s="2"/>
      <c r="AK75" s="2"/>
      <c r="AL75" s="2"/>
      <c r="AM75" s="4"/>
      <c r="AQ75" s="1"/>
      <c r="AR75" s="1"/>
      <c r="AS75" s="2"/>
      <c r="AT75" s="2"/>
      <c r="AU75" s="2"/>
    </row>
    <row r="76" spans="1:47" s="5" customFormat="1">
      <c r="A76" s="1"/>
      <c r="B76" s="181"/>
      <c r="F76" s="8"/>
      <c r="G76" s="8"/>
      <c r="H76" s="8"/>
      <c r="I76" s="8"/>
      <c r="J76" s="2"/>
      <c r="K76" s="1"/>
      <c r="L76" s="2"/>
      <c r="M76" s="3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3"/>
      <c r="AI76" s="2"/>
      <c r="AJ76" s="2"/>
      <c r="AK76" s="2"/>
      <c r="AL76" s="2"/>
      <c r="AM76" s="4"/>
      <c r="AQ76" s="1"/>
      <c r="AR76" s="1"/>
      <c r="AS76" s="2"/>
      <c r="AT76" s="2"/>
      <c r="AU76" s="2"/>
    </row>
    <row r="77" spans="1:47" s="5" customFormat="1">
      <c r="A77" s="1"/>
      <c r="B77" s="181"/>
      <c r="F77" s="8"/>
      <c r="G77" s="8"/>
      <c r="H77" s="8"/>
      <c r="I77" s="8"/>
      <c r="J77" s="2"/>
      <c r="K77" s="1"/>
      <c r="L77" s="2"/>
      <c r="M77" s="3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3"/>
      <c r="AI77" s="2"/>
      <c r="AJ77" s="2"/>
      <c r="AK77" s="2"/>
      <c r="AL77" s="2"/>
      <c r="AM77" s="4"/>
      <c r="AQ77" s="1"/>
      <c r="AR77" s="1"/>
      <c r="AS77" s="2"/>
      <c r="AT77" s="2"/>
      <c r="AU77" s="2"/>
    </row>
    <row r="78" spans="1:47" s="5" customFormat="1">
      <c r="A78" s="1"/>
      <c r="B78" s="181"/>
      <c r="F78" s="8"/>
      <c r="G78" s="8"/>
      <c r="H78" s="8"/>
      <c r="I78" s="8"/>
      <c r="J78" s="2"/>
      <c r="K78" s="1"/>
      <c r="L78" s="2"/>
      <c r="M78" s="3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3"/>
      <c r="AI78" s="2"/>
      <c r="AJ78" s="2"/>
      <c r="AK78" s="2"/>
      <c r="AL78" s="2"/>
      <c r="AM78" s="4"/>
      <c r="AQ78" s="1"/>
      <c r="AR78" s="1"/>
      <c r="AS78" s="2"/>
      <c r="AT78" s="2"/>
      <c r="AU78" s="2"/>
    </row>
    <row r="79" spans="1:47" s="5" customFormat="1">
      <c r="A79" s="1"/>
      <c r="B79" s="181"/>
      <c r="F79" s="8"/>
      <c r="G79" s="8"/>
      <c r="H79" s="8"/>
      <c r="I79" s="8"/>
      <c r="J79" s="2"/>
      <c r="K79" s="1"/>
      <c r="L79" s="2"/>
      <c r="M79" s="3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3"/>
      <c r="AI79" s="2"/>
      <c r="AJ79" s="2"/>
      <c r="AK79" s="2"/>
      <c r="AL79" s="2"/>
      <c r="AM79" s="4"/>
      <c r="AQ79" s="1"/>
      <c r="AR79" s="1"/>
      <c r="AS79" s="2"/>
      <c r="AT79" s="2"/>
      <c r="AU79" s="2"/>
    </row>
    <row r="80" spans="1:47" s="5" customFormat="1">
      <c r="A80" s="1"/>
      <c r="B80" s="181"/>
      <c r="F80" s="8"/>
      <c r="G80" s="8"/>
      <c r="H80" s="8"/>
      <c r="I80" s="8"/>
      <c r="J80" s="2"/>
      <c r="K80" s="1"/>
      <c r="L80" s="2"/>
      <c r="M80" s="3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3"/>
      <c r="AI80" s="2"/>
      <c r="AJ80" s="2"/>
      <c r="AK80" s="2"/>
      <c r="AL80" s="2"/>
      <c r="AM80" s="4"/>
      <c r="AQ80" s="1"/>
      <c r="AR80" s="1"/>
      <c r="AS80" s="2"/>
      <c r="AT80" s="2"/>
      <c r="AU80" s="2"/>
    </row>
    <row r="81" spans="1:47" s="5" customFormat="1">
      <c r="A81" s="1"/>
      <c r="B81" s="181"/>
      <c r="F81" s="8"/>
      <c r="G81" s="8"/>
      <c r="H81" s="8"/>
      <c r="I81" s="8"/>
      <c r="J81" s="2"/>
      <c r="K81" s="1"/>
      <c r="L81" s="2"/>
      <c r="M81" s="3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3"/>
      <c r="AI81" s="2"/>
      <c r="AJ81" s="2"/>
      <c r="AK81" s="2"/>
      <c r="AL81" s="2"/>
      <c r="AM81" s="4"/>
      <c r="AQ81" s="1"/>
      <c r="AR81" s="1"/>
      <c r="AS81" s="2"/>
      <c r="AT81" s="2"/>
      <c r="AU81" s="2"/>
    </row>
    <row r="82" spans="1:47" s="5" customFormat="1">
      <c r="A82" s="1"/>
      <c r="B82" s="181"/>
      <c r="F82" s="8"/>
      <c r="G82" s="8"/>
      <c r="H82" s="8"/>
      <c r="I82" s="8"/>
      <c r="J82" s="2"/>
      <c r="K82" s="1"/>
      <c r="L82" s="2"/>
      <c r="M82" s="3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3"/>
      <c r="AI82" s="2"/>
      <c r="AJ82" s="2"/>
      <c r="AK82" s="2"/>
      <c r="AL82" s="2"/>
      <c r="AM82" s="4"/>
      <c r="AQ82" s="1"/>
      <c r="AR82" s="1"/>
      <c r="AS82" s="2"/>
      <c r="AT82" s="2"/>
      <c r="AU82" s="2"/>
    </row>
    <row r="83" spans="1:47" s="5" customFormat="1">
      <c r="A83" s="1"/>
      <c r="B83" s="181"/>
      <c r="F83" s="8"/>
      <c r="G83" s="8"/>
      <c r="H83" s="8"/>
      <c r="I83" s="8"/>
      <c r="J83" s="2"/>
      <c r="K83" s="1"/>
      <c r="L83" s="2"/>
      <c r="M83" s="3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3"/>
      <c r="AI83" s="2"/>
      <c r="AJ83" s="2"/>
      <c r="AK83" s="2"/>
      <c r="AL83" s="2"/>
      <c r="AM83" s="4"/>
      <c r="AQ83" s="1"/>
      <c r="AR83" s="1"/>
      <c r="AS83" s="2"/>
      <c r="AT83" s="2"/>
      <c r="AU83" s="2"/>
    </row>
    <row r="84" spans="1:47" s="5" customFormat="1">
      <c r="A84" s="1"/>
      <c r="B84" s="181"/>
      <c r="F84" s="8"/>
      <c r="G84" s="8"/>
      <c r="H84" s="8"/>
      <c r="I84" s="8"/>
      <c r="J84" s="2"/>
      <c r="K84" s="1"/>
      <c r="L84" s="2"/>
      <c r="M84" s="3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3"/>
      <c r="AI84" s="2"/>
      <c r="AJ84" s="2"/>
      <c r="AK84" s="2"/>
      <c r="AL84" s="2"/>
      <c r="AM84" s="4"/>
      <c r="AQ84" s="1"/>
      <c r="AR84" s="1"/>
      <c r="AS84" s="2"/>
      <c r="AT84" s="2"/>
      <c r="AU84" s="2"/>
    </row>
    <row r="85" spans="1:47" s="5" customFormat="1">
      <c r="A85" s="1"/>
      <c r="B85" s="181"/>
      <c r="F85" s="8"/>
      <c r="G85" s="8"/>
      <c r="H85" s="8"/>
      <c r="I85" s="8"/>
      <c r="J85" s="2"/>
      <c r="K85" s="1"/>
      <c r="L85" s="2"/>
      <c r="M85" s="3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3"/>
      <c r="AI85" s="2"/>
      <c r="AJ85" s="2"/>
      <c r="AK85" s="2"/>
      <c r="AL85" s="2"/>
      <c r="AM85" s="4"/>
      <c r="AQ85" s="1"/>
      <c r="AR85" s="1"/>
      <c r="AS85" s="2"/>
      <c r="AT85" s="2"/>
      <c r="AU85" s="2"/>
    </row>
    <row r="86" spans="1:47" s="5" customFormat="1">
      <c r="A86" s="1"/>
      <c r="B86" s="181"/>
      <c r="F86" s="8"/>
      <c r="G86" s="8"/>
      <c r="H86" s="8"/>
      <c r="I86" s="8"/>
      <c r="J86" s="2"/>
      <c r="K86" s="1"/>
      <c r="L86" s="2"/>
      <c r="M86" s="3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3"/>
      <c r="AI86" s="2"/>
      <c r="AJ86" s="2"/>
      <c r="AK86" s="2"/>
      <c r="AL86" s="2"/>
      <c r="AM86" s="4"/>
      <c r="AQ86" s="1"/>
      <c r="AR86" s="1"/>
      <c r="AS86" s="2"/>
      <c r="AT86" s="2"/>
      <c r="AU86" s="2"/>
    </row>
    <row r="87" spans="1:47" s="5" customFormat="1">
      <c r="A87" s="1"/>
      <c r="B87" s="181"/>
      <c r="F87" s="8"/>
      <c r="G87" s="8"/>
      <c r="H87" s="8"/>
      <c r="I87" s="8"/>
      <c r="J87" s="2"/>
      <c r="K87" s="1"/>
      <c r="L87" s="2"/>
      <c r="M87" s="3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3"/>
      <c r="AI87" s="2"/>
      <c r="AJ87" s="2"/>
      <c r="AK87" s="2"/>
      <c r="AL87" s="2"/>
      <c r="AM87" s="4"/>
      <c r="AQ87" s="1"/>
      <c r="AR87" s="1"/>
      <c r="AS87" s="2"/>
      <c r="AT87" s="2"/>
      <c r="AU87" s="2"/>
    </row>
    <row r="88" spans="1:47" s="5" customFormat="1">
      <c r="A88" s="1"/>
      <c r="B88" s="181"/>
      <c r="F88" s="8"/>
      <c r="G88" s="8"/>
      <c r="H88" s="8"/>
      <c r="I88" s="8"/>
      <c r="J88" s="2"/>
      <c r="K88" s="1"/>
      <c r="L88" s="2"/>
      <c r="M88" s="3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3"/>
      <c r="AI88" s="2"/>
      <c r="AJ88" s="2"/>
      <c r="AK88" s="2"/>
      <c r="AL88" s="2"/>
      <c r="AM88" s="4"/>
      <c r="AQ88" s="1"/>
      <c r="AR88" s="1"/>
      <c r="AS88" s="2"/>
      <c r="AT88" s="2"/>
      <c r="AU88" s="2"/>
    </row>
    <row r="89" spans="1:47" s="5" customFormat="1">
      <c r="A89" s="1"/>
      <c r="B89" s="181"/>
      <c r="F89" s="8"/>
      <c r="G89" s="8"/>
      <c r="H89" s="8"/>
      <c r="I89" s="8"/>
      <c r="J89" s="2"/>
      <c r="K89" s="1"/>
      <c r="L89" s="2"/>
      <c r="M89" s="3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3"/>
      <c r="AI89" s="2"/>
      <c r="AJ89" s="2"/>
      <c r="AK89" s="2"/>
      <c r="AL89" s="2"/>
      <c r="AM89" s="4"/>
      <c r="AQ89" s="1"/>
      <c r="AR89" s="1"/>
      <c r="AS89" s="2"/>
      <c r="AT89" s="2"/>
      <c r="AU89" s="2"/>
    </row>
    <row r="90" spans="1:47" s="5" customFormat="1">
      <c r="A90" s="1"/>
      <c r="B90" s="181"/>
      <c r="F90" s="8"/>
      <c r="G90" s="8"/>
      <c r="H90" s="8"/>
      <c r="I90" s="8"/>
      <c r="J90" s="2"/>
      <c r="K90" s="1"/>
      <c r="L90" s="2"/>
      <c r="M90" s="3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3"/>
      <c r="AI90" s="2"/>
      <c r="AJ90" s="2"/>
      <c r="AK90" s="2"/>
      <c r="AL90" s="2"/>
      <c r="AM90" s="4"/>
      <c r="AQ90" s="1"/>
      <c r="AR90" s="1"/>
      <c r="AS90" s="2"/>
      <c r="AT90" s="2"/>
      <c r="AU90" s="2"/>
    </row>
    <row r="91" spans="1:47" s="5" customFormat="1">
      <c r="A91" s="1"/>
      <c r="B91" s="181"/>
      <c r="F91" s="8"/>
      <c r="G91" s="8"/>
      <c r="H91" s="8"/>
      <c r="I91" s="8"/>
      <c r="J91" s="2"/>
      <c r="K91" s="1"/>
      <c r="L91" s="2"/>
      <c r="M91" s="3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3"/>
      <c r="AI91" s="2"/>
      <c r="AJ91" s="2"/>
      <c r="AK91" s="2"/>
      <c r="AL91" s="2"/>
      <c r="AM91" s="4"/>
      <c r="AQ91" s="1"/>
      <c r="AR91" s="1"/>
      <c r="AS91" s="2"/>
      <c r="AT91" s="2"/>
      <c r="AU91" s="2"/>
    </row>
    <row r="92" spans="1:47" s="5" customFormat="1">
      <c r="A92" s="1"/>
      <c r="B92" s="34"/>
      <c r="F92" s="8"/>
      <c r="G92" s="8"/>
      <c r="H92" s="8"/>
      <c r="I92" s="8"/>
      <c r="J92" s="2"/>
      <c r="K92" s="1"/>
      <c r="L92" s="2"/>
      <c r="M92" s="3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3"/>
      <c r="AI92" s="2"/>
      <c r="AJ92" s="2"/>
      <c r="AK92" s="2"/>
      <c r="AL92" s="2"/>
      <c r="AM92" s="4"/>
      <c r="AQ92" s="1"/>
      <c r="AR92" s="1"/>
      <c r="AS92" s="2"/>
      <c r="AT92" s="2"/>
      <c r="AU92" s="2"/>
    </row>
    <row r="93" spans="1:47" s="5" customFormat="1">
      <c r="A93" s="1"/>
      <c r="B93" s="34"/>
      <c r="F93" s="8"/>
      <c r="G93" s="8"/>
      <c r="H93" s="8"/>
      <c r="I93" s="8"/>
      <c r="J93" s="2"/>
      <c r="K93" s="1"/>
      <c r="L93" s="2"/>
      <c r="M93" s="3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3"/>
      <c r="AI93" s="2"/>
      <c r="AJ93" s="2"/>
      <c r="AK93" s="2"/>
      <c r="AL93" s="2"/>
      <c r="AM93" s="4"/>
      <c r="AQ93" s="1"/>
      <c r="AR93" s="1"/>
      <c r="AS93" s="2"/>
      <c r="AT93" s="2"/>
      <c r="AU93" s="2"/>
    </row>
    <row r="94" spans="1:47" s="5" customFormat="1">
      <c r="A94" s="1"/>
      <c r="B94" s="34"/>
      <c r="F94" s="8"/>
      <c r="G94" s="8"/>
      <c r="H94" s="8"/>
      <c r="I94" s="8"/>
      <c r="J94" s="2"/>
      <c r="K94" s="1"/>
      <c r="L94" s="2"/>
      <c r="M94" s="3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3"/>
      <c r="AI94" s="2"/>
      <c r="AJ94" s="2"/>
      <c r="AK94" s="2"/>
      <c r="AL94" s="2"/>
      <c r="AM94" s="4"/>
      <c r="AQ94" s="1"/>
      <c r="AR94" s="1"/>
      <c r="AS94" s="2"/>
      <c r="AT94" s="2"/>
      <c r="AU94" s="2"/>
    </row>
    <row r="95" spans="1:47" s="5" customFormat="1">
      <c r="A95" s="1"/>
      <c r="B95" s="34"/>
      <c r="F95" s="8"/>
      <c r="G95" s="8"/>
      <c r="H95" s="8"/>
      <c r="I95" s="8"/>
      <c r="J95" s="2"/>
      <c r="K95" s="1"/>
      <c r="L95" s="2"/>
      <c r="M95" s="3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3"/>
      <c r="AI95" s="2"/>
      <c r="AJ95" s="2"/>
      <c r="AK95" s="2"/>
      <c r="AL95" s="2"/>
      <c r="AM95" s="4"/>
      <c r="AQ95" s="1"/>
      <c r="AR95" s="1"/>
      <c r="AS95" s="2"/>
      <c r="AT95" s="2"/>
      <c r="AU95" s="2"/>
    </row>
    <row r="96" spans="1:47" s="5" customFormat="1">
      <c r="A96" s="1"/>
      <c r="B96" s="34"/>
      <c r="F96" s="8"/>
      <c r="G96" s="8"/>
      <c r="H96" s="8"/>
      <c r="I96" s="8"/>
      <c r="J96" s="2"/>
      <c r="K96" s="1"/>
      <c r="L96" s="2"/>
      <c r="M96" s="3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3"/>
      <c r="AI96" s="2"/>
      <c r="AJ96" s="2"/>
      <c r="AK96" s="2"/>
      <c r="AL96" s="2"/>
      <c r="AM96" s="4"/>
      <c r="AQ96" s="1"/>
      <c r="AR96" s="1"/>
      <c r="AS96" s="2"/>
      <c r="AT96" s="2"/>
      <c r="AU96" s="2"/>
    </row>
    <row r="97" spans="1:47" s="5" customFormat="1">
      <c r="A97" s="1"/>
      <c r="B97" s="34"/>
      <c r="F97" s="8"/>
      <c r="G97" s="8"/>
      <c r="H97" s="8"/>
      <c r="I97" s="8"/>
      <c r="J97" s="2"/>
      <c r="K97" s="1"/>
      <c r="L97" s="2"/>
      <c r="M97" s="3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3"/>
      <c r="AI97" s="2"/>
      <c r="AJ97" s="2"/>
      <c r="AK97" s="2"/>
      <c r="AL97" s="2"/>
      <c r="AM97" s="4"/>
      <c r="AQ97" s="1"/>
      <c r="AR97" s="1"/>
      <c r="AS97" s="2"/>
      <c r="AT97" s="2"/>
      <c r="AU97" s="2"/>
    </row>
    <row r="98" spans="1:47" s="5" customFormat="1">
      <c r="A98" s="1"/>
      <c r="B98" s="34"/>
      <c r="F98" s="8"/>
      <c r="G98" s="8"/>
      <c r="H98" s="8"/>
      <c r="I98" s="8"/>
      <c r="J98" s="2"/>
      <c r="K98" s="1"/>
      <c r="L98" s="2"/>
      <c r="M98" s="3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3"/>
      <c r="AI98" s="2"/>
      <c r="AJ98" s="2"/>
      <c r="AK98" s="2"/>
      <c r="AL98" s="2"/>
      <c r="AM98" s="4"/>
      <c r="AQ98" s="1"/>
      <c r="AR98" s="1"/>
      <c r="AS98" s="2"/>
      <c r="AT98" s="2"/>
      <c r="AU98" s="2"/>
    </row>
    <row r="99" spans="1:47" s="5" customFormat="1">
      <c r="A99" s="1"/>
      <c r="B99" s="34"/>
      <c r="F99" s="8"/>
      <c r="G99" s="8"/>
      <c r="H99" s="8"/>
      <c r="I99" s="8"/>
      <c r="J99" s="2"/>
      <c r="K99" s="1"/>
      <c r="L99" s="2"/>
      <c r="M99" s="3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3"/>
      <c r="AI99" s="2"/>
      <c r="AJ99" s="2"/>
      <c r="AK99" s="2"/>
      <c r="AL99" s="2"/>
      <c r="AM99" s="4"/>
      <c r="AQ99" s="1"/>
      <c r="AR99" s="1"/>
      <c r="AS99" s="2"/>
      <c r="AT99" s="2"/>
      <c r="AU99" s="2"/>
    </row>
    <row r="100" spans="1:47" s="5" customFormat="1">
      <c r="A100" s="1"/>
      <c r="B100" s="34"/>
      <c r="F100" s="8"/>
      <c r="G100" s="8"/>
      <c r="H100" s="8"/>
      <c r="I100" s="8"/>
      <c r="J100" s="2"/>
      <c r="K100" s="1"/>
      <c r="L100" s="2"/>
      <c r="M100" s="3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3"/>
      <c r="AI100" s="2"/>
      <c r="AJ100" s="2"/>
      <c r="AK100" s="2"/>
      <c r="AL100" s="2"/>
      <c r="AM100" s="4"/>
      <c r="AQ100" s="1"/>
      <c r="AR100" s="1"/>
      <c r="AS100" s="2"/>
      <c r="AT100" s="2"/>
      <c r="AU100" s="2"/>
    </row>
    <row r="101" spans="1:47" s="5" customFormat="1">
      <c r="A101" s="1"/>
      <c r="B101" s="34"/>
      <c r="F101" s="8"/>
      <c r="G101" s="8"/>
      <c r="H101" s="8"/>
      <c r="I101" s="8"/>
      <c r="J101" s="2"/>
      <c r="K101" s="1"/>
      <c r="L101" s="2"/>
      <c r="M101" s="3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3"/>
      <c r="AI101" s="2"/>
      <c r="AJ101" s="2"/>
      <c r="AK101" s="2"/>
      <c r="AL101" s="2"/>
      <c r="AM101" s="4"/>
      <c r="AQ101" s="1"/>
      <c r="AR101" s="1"/>
      <c r="AS101" s="2"/>
      <c r="AT101" s="2"/>
      <c r="AU101" s="2"/>
    </row>
    <row r="102" spans="1:47" s="5" customFormat="1">
      <c r="A102" s="1"/>
      <c r="B102" s="34"/>
      <c r="F102" s="8"/>
      <c r="G102" s="8"/>
      <c r="H102" s="8"/>
      <c r="I102" s="8"/>
      <c r="J102" s="2"/>
      <c r="K102" s="1"/>
      <c r="L102" s="2"/>
      <c r="M102" s="3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3"/>
      <c r="AI102" s="2"/>
      <c r="AJ102" s="2"/>
      <c r="AK102" s="2"/>
      <c r="AL102" s="2"/>
      <c r="AM102" s="4"/>
      <c r="AQ102" s="1"/>
      <c r="AR102" s="1"/>
      <c r="AS102" s="2"/>
      <c r="AT102" s="2"/>
      <c r="AU102" s="2"/>
    </row>
    <row r="103" spans="1:47" s="5" customFormat="1">
      <c r="A103" s="1"/>
      <c r="B103" s="34"/>
      <c r="F103" s="8"/>
      <c r="G103" s="8"/>
      <c r="H103" s="8"/>
      <c r="I103" s="8"/>
      <c r="J103" s="2"/>
      <c r="K103" s="1"/>
      <c r="L103" s="2"/>
      <c r="M103" s="3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3"/>
      <c r="AI103" s="2"/>
      <c r="AJ103" s="2"/>
      <c r="AK103" s="2"/>
      <c r="AL103" s="2"/>
      <c r="AM103" s="4"/>
      <c r="AQ103" s="1"/>
      <c r="AR103" s="1"/>
      <c r="AS103" s="2"/>
      <c r="AT103" s="2"/>
      <c r="AU103" s="2"/>
    </row>
    <row r="104" spans="1:47" s="5" customFormat="1">
      <c r="A104" s="1"/>
      <c r="B104" s="34"/>
      <c r="F104" s="8"/>
      <c r="G104" s="8"/>
      <c r="H104" s="8"/>
      <c r="I104" s="8"/>
      <c r="J104" s="2"/>
      <c r="K104" s="1"/>
      <c r="L104" s="2"/>
      <c r="M104" s="3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3"/>
      <c r="AI104" s="2"/>
      <c r="AJ104" s="2"/>
      <c r="AK104" s="2"/>
      <c r="AL104" s="2"/>
      <c r="AM104" s="4"/>
      <c r="AQ104" s="1"/>
      <c r="AR104" s="1"/>
      <c r="AS104" s="2"/>
      <c r="AT104" s="2"/>
      <c r="AU104" s="2"/>
    </row>
    <row r="105" spans="1:47" s="5" customFormat="1">
      <c r="A105" s="1"/>
      <c r="B105" s="34"/>
      <c r="F105" s="8"/>
      <c r="G105" s="8"/>
      <c r="H105" s="8"/>
      <c r="I105" s="8"/>
      <c r="J105" s="2"/>
      <c r="K105" s="1"/>
      <c r="L105" s="2"/>
      <c r="M105" s="3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3"/>
      <c r="AI105" s="2"/>
      <c r="AJ105" s="2"/>
      <c r="AK105" s="2"/>
      <c r="AL105" s="2"/>
      <c r="AM105" s="4"/>
      <c r="AQ105" s="1"/>
      <c r="AR105" s="1"/>
      <c r="AS105" s="2"/>
      <c r="AT105" s="2"/>
      <c r="AU105" s="2"/>
    </row>
    <row r="106" spans="1:47" s="5" customFormat="1">
      <c r="A106" s="1"/>
      <c r="B106" s="34"/>
      <c r="F106" s="8"/>
      <c r="G106" s="8"/>
      <c r="H106" s="8"/>
      <c r="I106" s="8"/>
      <c r="J106" s="2"/>
      <c r="K106" s="1"/>
      <c r="L106" s="2"/>
      <c r="M106" s="3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3"/>
      <c r="AI106" s="2"/>
      <c r="AJ106" s="2"/>
      <c r="AK106" s="2"/>
      <c r="AL106" s="2"/>
      <c r="AM106" s="4"/>
      <c r="AQ106" s="1"/>
      <c r="AR106" s="1"/>
      <c r="AS106" s="2"/>
      <c r="AT106" s="2"/>
      <c r="AU106" s="2"/>
    </row>
    <row r="107" spans="1:47" s="5" customFormat="1">
      <c r="A107" s="1"/>
      <c r="B107" s="34"/>
      <c r="F107" s="8"/>
      <c r="G107" s="8"/>
      <c r="H107" s="8"/>
      <c r="I107" s="8"/>
      <c r="J107" s="2"/>
      <c r="K107" s="1"/>
      <c r="L107" s="2"/>
      <c r="M107" s="3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3"/>
      <c r="AI107" s="2"/>
      <c r="AJ107" s="2"/>
      <c r="AK107" s="2"/>
      <c r="AL107" s="2"/>
      <c r="AM107" s="4"/>
      <c r="AQ107" s="1"/>
      <c r="AR107" s="1"/>
      <c r="AS107" s="2"/>
      <c r="AT107" s="2"/>
      <c r="AU107" s="2"/>
    </row>
    <row r="108" spans="1:47" s="5" customFormat="1">
      <c r="A108" s="1"/>
      <c r="B108" s="34"/>
      <c r="F108" s="8"/>
      <c r="G108" s="8"/>
      <c r="H108" s="8"/>
      <c r="I108" s="8"/>
      <c r="J108" s="2"/>
      <c r="K108" s="1"/>
      <c r="L108" s="2"/>
      <c r="M108" s="3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3"/>
      <c r="AI108" s="2"/>
      <c r="AJ108" s="2"/>
      <c r="AK108" s="2"/>
      <c r="AL108" s="2"/>
      <c r="AM108" s="4"/>
      <c r="AQ108" s="1"/>
      <c r="AR108" s="1"/>
      <c r="AS108" s="2"/>
      <c r="AT108" s="2"/>
      <c r="AU108" s="2"/>
    </row>
    <row r="109" spans="1:47" s="5" customFormat="1">
      <c r="A109" s="1"/>
      <c r="B109" s="34"/>
      <c r="F109" s="8"/>
      <c r="G109" s="8"/>
      <c r="H109" s="8"/>
      <c r="I109" s="8"/>
      <c r="J109" s="2"/>
      <c r="K109" s="1"/>
      <c r="L109" s="2"/>
      <c r="M109" s="3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3"/>
      <c r="AI109" s="2"/>
      <c r="AJ109" s="2"/>
      <c r="AK109" s="2"/>
      <c r="AL109" s="2"/>
      <c r="AM109" s="4"/>
      <c r="AQ109" s="1"/>
      <c r="AR109" s="1"/>
      <c r="AS109" s="2"/>
      <c r="AT109" s="2"/>
      <c r="AU109" s="2"/>
    </row>
    <row r="110" spans="1:47" s="5" customFormat="1">
      <c r="A110" s="1"/>
      <c r="B110" s="34"/>
      <c r="F110" s="8"/>
      <c r="G110" s="8"/>
      <c r="H110" s="8"/>
      <c r="I110" s="8"/>
      <c r="J110" s="2"/>
      <c r="K110" s="1"/>
      <c r="L110" s="2"/>
      <c r="M110" s="3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3"/>
      <c r="AI110" s="2"/>
      <c r="AJ110" s="2"/>
      <c r="AK110" s="2"/>
      <c r="AL110" s="2"/>
      <c r="AM110" s="4"/>
      <c r="AQ110" s="1"/>
      <c r="AR110" s="1"/>
      <c r="AS110" s="2"/>
      <c r="AT110" s="2"/>
      <c r="AU110" s="2"/>
    </row>
    <row r="111" spans="1:47" s="5" customFormat="1">
      <c r="A111" s="1"/>
      <c r="B111" s="34"/>
      <c r="F111" s="8"/>
      <c r="G111" s="8"/>
      <c r="H111" s="8"/>
      <c r="I111" s="8"/>
      <c r="J111" s="2"/>
      <c r="K111" s="1"/>
      <c r="L111" s="2"/>
      <c r="M111" s="3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3"/>
      <c r="AI111" s="2"/>
      <c r="AJ111" s="2"/>
      <c r="AK111" s="2"/>
      <c r="AL111" s="2"/>
      <c r="AM111" s="4"/>
      <c r="AQ111" s="1"/>
      <c r="AR111" s="1"/>
      <c r="AS111" s="2"/>
      <c r="AT111" s="2"/>
      <c r="AU111" s="2"/>
    </row>
    <row r="112" spans="1:47" s="5" customFormat="1">
      <c r="A112" s="1"/>
      <c r="B112" s="34"/>
      <c r="F112" s="8"/>
      <c r="G112" s="8"/>
      <c r="H112" s="8"/>
      <c r="I112" s="8"/>
      <c r="J112" s="2"/>
      <c r="K112" s="1"/>
      <c r="L112" s="2"/>
      <c r="M112" s="3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3"/>
      <c r="AI112" s="2"/>
      <c r="AJ112" s="2"/>
      <c r="AK112" s="2"/>
      <c r="AL112" s="2"/>
      <c r="AM112" s="4"/>
      <c r="AQ112" s="1"/>
      <c r="AR112" s="1"/>
      <c r="AS112" s="2"/>
      <c r="AT112" s="2"/>
      <c r="AU112" s="2"/>
    </row>
    <row r="113" spans="1:47" s="5" customFormat="1">
      <c r="A113" s="1"/>
      <c r="B113" s="34"/>
      <c r="F113" s="8"/>
      <c r="G113" s="8"/>
      <c r="H113" s="8"/>
      <c r="I113" s="8"/>
      <c r="J113" s="2"/>
      <c r="K113" s="1"/>
      <c r="L113" s="2"/>
      <c r="M113" s="3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3"/>
      <c r="AI113" s="2"/>
      <c r="AJ113" s="2"/>
      <c r="AK113" s="2"/>
      <c r="AL113" s="2"/>
      <c r="AM113" s="4"/>
      <c r="AQ113" s="1"/>
      <c r="AR113" s="1"/>
      <c r="AS113" s="2"/>
      <c r="AT113" s="2"/>
      <c r="AU113" s="2"/>
    </row>
    <row r="114" spans="1:47" s="5" customFormat="1">
      <c r="A114" s="1"/>
      <c r="B114" s="34"/>
      <c r="F114" s="8"/>
      <c r="G114" s="8"/>
      <c r="H114" s="8"/>
      <c r="I114" s="8"/>
      <c r="J114" s="2"/>
      <c r="K114" s="1"/>
      <c r="L114" s="2"/>
      <c r="M114" s="3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3"/>
      <c r="AI114" s="2"/>
      <c r="AJ114" s="2"/>
      <c r="AK114" s="2"/>
      <c r="AL114" s="2"/>
      <c r="AM114" s="4"/>
      <c r="AQ114" s="1"/>
      <c r="AR114" s="1"/>
      <c r="AS114" s="2"/>
      <c r="AT114" s="2"/>
      <c r="AU114" s="2"/>
    </row>
    <row r="115" spans="1:47" s="5" customFormat="1">
      <c r="A115" s="1"/>
      <c r="B115" s="34"/>
      <c r="F115" s="8"/>
      <c r="G115" s="8"/>
      <c r="H115" s="8"/>
      <c r="I115" s="8"/>
      <c r="J115" s="2"/>
      <c r="K115" s="1"/>
      <c r="L115" s="2"/>
      <c r="M115" s="3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3"/>
      <c r="AI115" s="2"/>
      <c r="AJ115" s="2"/>
      <c r="AK115" s="2"/>
      <c r="AL115" s="2"/>
      <c r="AM115" s="4"/>
      <c r="AQ115" s="1"/>
      <c r="AR115" s="1"/>
      <c r="AS115" s="2"/>
      <c r="AT115" s="2"/>
      <c r="AU115" s="2"/>
    </row>
    <row r="116" spans="1:47" s="5" customFormat="1">
      <c r="A116" s="1"/>
      <c r="B116" s="34"/>
      <c r="F116" s="8"/>
      <c r="G116" s="8"/>
      <c r="H116" s="8"/>
      <c r="I116" s="8"/>
      <c r="J116" s="2"/>
      <c r="K116" s="1"/>
      <c r="L116" s="2"/>
      <c r="M116" s="3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3"/>
      <c r="AI116" s="2"/>
      <c r="AJ116" s="2"/>
      <c r="AK116" s="2"/>
      <c r="AL116" s="2"/>
      <c r="AM116" s="4"/>
      <c r="AQ116" s="1"/>
      <c r="AR116" s="1"/>
      <c r="AS116" s="2"/>
      <c r="AT116" s="2"/>
      <c r="AU116" s="2"/>
    </row>
    <row r="117" spans="1:47" s="5" customFormat="1">
      <c r="A117" s="1"/>
      <c r="B117" s="34"/>
      <c r="F117" s="8"/>
      <c r="G117" s="8"/>
      <c r="H117" s="8"/>
      <c r="I117" s="8"/>
      <c r="J117" s="2"/>
      <c r="K117" s="1"/>
      <c r="L117" s="2"/>
      <c r="M117" s="3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3"/>
      <c r="AI117" s="2"/>
      <c r="AJ117" s="2"/>
      <c r="AK117" s="2"/>
      <c r="AL117" s="2"/>
      <c r="AM117" s="4"/>
      <c r="AQ117" s="1"/>
      <c r="AR117" s="1"/>
      <c r="AS117" s="2"/>
      <c r="AT117" s="2"/>
      <c r="AU117" s="2"/>
    </row>
    <row r="118" spans="1:47" s="5" customFormat="1">
      <c r="A118" s="1"/>
      <c r="B118" s="34"/>
      <c r="F118" s="8"/>
      <c r="G118" s="8"/>
      <c r="H118" s="8"/>
      <c r="I118" s="8"/>
      <c r="J118" s="2"/>
      <c r="K118" s="1"/>
      <c r="L118" s="2"/>
      <c r="M118" s="3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3"/>
      <c r="AI118" s="2"/>
      <c r="AJ118" s="2"/>
      <c r="AK118" s="2"/>
      <c r="AL118" s="2"/>
      <c r="AM118" s="4"/>
      <c r="AQ118" s="1"/>
      <c r="AR118" s="1"/>
      <c r="AS118" s="2"/>
      <c r="AT118" s="2"/>
      <c r="AU118" s="2"/>
    </row>
    <row r="119" spans="1:47" s="5" customFormat="1">
      <c r="A119" s="1"/>
      <c r="B119" s="34"/>
      <c r="F119" s="8"/>
      <c r="G119" s="8"/>
      <c r="H119" s="8"/>
      <c r="I119" s="8"/>
      <c r="J119" s="2"/>
      <c r="K119" s="1"/>
      <c r="L119" s="2"/>
      <c r="M119" s="3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3"/>
      <c r="AI119" s="2"/>
      <c r="AJ119" s="2"/>
      <c r="AK119" s="2"/>
      <c r="AL119" s="2"/>
      <c r="AM119" s="4"/>
      <c r="AQ119" s="1"/>
      <c r="AR119" s="1"/>
      <c r="AS119" s="2"/>
      <c r="AT119" s="2"/>
      <c r="AU119" s="2"/>
    </row>
    <row r="120" spans="1:47" s="5" customFormat="1">
      <c r="A120" s="1"/>
      <c r="B120" s="34"/>
      <c r="F120" s="8"/>
      <c r="G120" s="8"/>
      <c r="H120" s="8"/>
      <c r="I120" s="8"/>
      <c r="J120" s="2"/>
      <c r="K120" s="1"/>
      <c r="L120" s="2"/>
      <c r="M120" s="3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3"/>
      <c r="AI120" s="2"/>
      <c r="AJ120" s="2"/>
      <c r="AK120" s="2"/>
      <c r="AL120" s="2"/>
      <c r="AM120" s="4"/>
      <c r="AQ120" s="1"/>
      <c r="AR120" s="1"/>
      <c r="AS120" s="2"/>
      <c r="AT120" s="2"/>
      <c r="AU120" s="2"/>
    </row>
    <row r="121" spans="1:47" s="5" customFormat="1">
      <c r="A121" s="1"/>
      <c r="B121" s="34"/>
      <c r="F121" s="8"/>
      <c r="G121" s="8"/>
      <c r="H121" s="8"/>
      <c r="I121" s="8"/>
      <c r="J121" s="2"/>
      <c r="K121" s="1"/>
      <c r="L121" s="2"/>
      <c r="M121" s="3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3"/>
      <c r="AI121" s="2"/>
      <c r="AJ121" s="2"/>
      <c r="AK121" s="2"/>
      <c r="AL121" s="2"/>
      <c r="AM121" s="4"/>
      <c r="AQ121" s="1"/>
      <c r="AR121" s="1"/>
      <c r="AS121" s="2"/>
      <c r="AT121" s="2"/>
      <c r="AU121" s="2"/>
    </row>
  </sheetData>
  <mergeCells count="136">
    <mergeCell ref="B84:B85"/>
    <mergeCell ref="B86:B87"/>
    <mergeCell ref="B88:B89"/>
    <mergeCell ref="B90:B91"/>
    <mergeCell ref="B72:B73"/>
    <mergeCell ref="B74:B75"/>
    <mergeCell ref="B76:B77"/>
    <mergeCell ref="B78:B79"/>
    <mergeCell ref="B80:B81"/>
    <mergeCell ref="B82:B83"/>
    <mergeCell ref="A50:G50"/>
    <mergeCell ref="M50:AE50"/>
    <mergeCell ref="N58:AF58"/>
    <mergeCell ref="B66:B67"/>
    <mergeCell ref="B68:B69"/>
    <mergeCell ref="B70:B71"/>
    <mergeCell ref="U41:AB41"/>
    <mergeCell ref="A42:A43"/>
    <mergeCell ref="B42:B43"/>
    <mergeCell ref="G42:G43"/>
    <mergeCell ref="H42:H43"/>
    <mergeCell ref="J42:J43"/>
    <mergeCell ref="K42:K43"/>
    <mergeCell ref="A38:A39"/>
    <mergeCell ref="B38:B39"/>
    <mergeCell ref="G38:G39"/>
    <mergeCell ref="H38:H39"/>
    <mergeCell ref="J38:J39"/>
    <mergeCell ref="A40:A41"/>
    <mergeCell ref="B40:B41"/>
    <mergeCell ref="G40:G41"/>
    <mergeCell ref="H40:H41"/>
    <mergeCell ref="J40:J41"/>
    <mergeCell ref="AD32:AF32"/>
    <mergeCell ref="A36:A37"/>
    <mergeCell ref="B36:B37"/>
    <mergeCell ref="G36:G37"/>
    <mergeCell ref="H36:H37"/>
    <mergeCell ref="J36:J37"/>
    <mergeCell ref="T36:AA36"/>
    <mergeCell ref="AL30:AL31"/>
    <mergeCell ref="AM30:AM31"/>
    <mergeCell ref="A30:A31"/>
    <mergeCell ref="B30:B31"/>
    <mergeCell ref="F30:F31"/>
    <mergeCell ref="G30:G31"/>
    <mergeCell ref="I30:I31"/>
    <mergeCell ref="AT26:AT27"/>
    <mergeCell ref="A28:A29"/>
    <mergeCell ref="B28:B29"/>
    <mergeCell ref="F28:F29"/>
    <mergeCell ref="G28:G29"/>
    <mergeCell ref="I28:I29"/>
    <mergeCell ref="AQ30:AQ31"/>
    <mergeCell ref="AR30:AR31"/>
    <mergeCell ref="AT30:AT31"/>
    <mergeCell ref="AD31:AF31"/>
    <mergeCell ref="AL28:AL29"/>
    <mergeCell ref="AM28:AM29"/>
    <mergeCell ref="AQ28:AQ29"/>
    <mergeCell ref="AR28:AR29"/>
    <mergeCell ref="AT28:AT29"/>
    <mergeCell ref="A26:A27"/>
    <mergeCell ref="B26:B27"/>
    <mergeCell ref="F26:F27"/>
    <mergeCell ref="G26:G27"/>
    <mergeCell ref="I26:I27"/>
    <mergeCell ref="AL26:AL27"/>
    <mergeCell ref="AM26:AM27"/>
    <mergeCell ref="AQ26:AQ27"/>
    <mergeCell ref="AR26:AR27"/>
    <mergeCell ref="AU19:AU20"/>
    <mergeCell ref="A21:A22"/>
    <mergeCell ref="B21:B22"/>
    <mergeCell ref="F21:F22"/>
    <mergeCell ref="G21:G22"/>
    <mergeCell ref="I21:I22"/>
    <mergeCell ref="AL21:AL22"/>
    <mergeCell ref="AM21:AM22"/>
    <mergeCell ref="AQ21:AQ22"/>
    <mergeCell ref="AR21:AR22"/>
    <mergeCell ref="AT21:AT22"/>
    <mergeCell ref="AT17:AT18"/>
    <mergeCell ref="A19:A20"/>
    <mergeCell ref="B19:B20"/>
    <mergeCell ref="F19:F20"/>
    <mergeCell ref="G19:G20"/>
    <mergeCell ref="I19:I20"/>
    <mergeCell ref="AL19:AL20"/>
    <mergeCell ref="AM19:AM20"/>
    <mergeCell ref="AQ19:AQ20"/>
    <mergeCell ref="AR19:AR20"/>
    <mergeCell ref="AT19:AT20"/>
    <mergeCell ref="A17:A18"/>
    <mergeCell ref="B17:B18"/>
    <mergeCell ref="F17:F18"/>
    <mergeCell ref="G17:G18"/>
    <mergeCell ref="I17:I18"/>
    <mergeCell ref="AL17:AL18"/>
    <mergeCell ref="AM17:AM18"/>
    <mergeCell ref="AQ17:AQ18"/>
    <mergeCell ref="AR17:AR18"/>
    <mergeCell ref="AT10:AT11"/>
    <mergeCell ref="A12:A13"/>
    <mergeCell ref="B12:B13"/>
    <mergeCell ref="F12:F13"/>
    <mergeCell ref="G12:G13"/>
    <mergeCell ref="I12:I13"/>
    <mergeCell ref="P12:Q12"/>
    <mergeCell ref="AL12:AL13"/>
    <mergeCell ref="AM12:AM13"/>
    <mergeCell ref="AQ12:AQ13"/>
    <mergeCell ref="AR12:AR13"/>
    <mergeCell ref="AT12:AT13"/>
    <mergeCell ref="A10:A11"/>
    <mergeCell ref="B10:B11"/>
    <mergeCell ref="F10:F11"/>
    <mergeCell ref="G10:G11"/>
    <mergeCell ref="I10:I11"/>
    <mergeCell ref="AL10:AL11"/>
    <mergeCell ref="AM10:AM11"/>
    <mergeCell ref="AQ10:AQ11"/>
    <mergeCell ref="AR10:AR11"/>
    <mergeCell ref="A1:AU1"/>
    <mergeCell ref="U4:Z4"/>
    <mergeCell ref="U5:Z5"/>
    <mergeCell ref="A8:A9"/>
    <mergeCell ref="B8:B9"/>
    <mergeCell ref="F8:F9"/>
    <mergeCell ref="G8:G9"/>
    <mergeCell ref="I8:I9"/>
    <mergeCell ref="AL8:AL9"/>
    <mergeCell ref="AM8:AM9"/>
    <mergeCell ref="AQ8:AQ9"/>
    <mergeCell ref="AR8:AR9"/>
    <mergeCell ref="AT8:AT9"/>
  </mergeCells>
  <printOptions horizontalCentered="1"/>
  <pageMargins left="0" right="0" top="0.39370078740157483" bottom="0.19685039370078741" header="0.31496062992125984" footer="0.31496062992125984"/>
  <pageSetup paperSize="9" scale="1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Место в спартакиаде</vt:lpstr>
      <vt:lpstr>Рейтинг команд</vt:lpstr>
      <vt:lpstr>Статистика игр</vt:lpstr>
      <vt:lpstr>'Место в спартакиаде'!Область_печати</vt:lpstr>
      <vt:lpstr>'Рейтинг команд'!Область_печати</vt:lpstr>
      <vt:lpstr>'Статистика игр'!Область_печати</vt:lpstr>
    </vt:vector>
  </TitlesOfParts>
  <Company>ОАО "НЛМК"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Авхачев Сергей Борисович</dc:creator>
  <cp:lastModifiedBy>Авхачев Сергей Борисович</cp:lastModifiedBy>
  <cp:lastPrinted>2019-06-04T05:15:48Z</cp:lastPrinted>
  <dcterms:created xsi:type="dcterms:W3CDTF">2019-06-04T04:51:35Z</dcterms:created>
  <dcterms:modified xsi:type="dcterms:W3CDTF">2019-06-04T06:55:25Z</dcterms:modified>
</cp:coreProperties>
</file>