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Лист1!#REF!</definedName>
    <definedName name="_xlnm.Criteria" localSheetId="0">Лист1!#REF!</definedName>
  </definedNames>
  <calcPr calcId="124519"/>
</workbook>
</file>

<file path=xl/calcChain.xml><?xml version="1.0" encoding="utf-8"?>
<calcChain xmlns="http://schemas.openxmlformats.org/spreadsheetml/2006/main">
  <c r="G102" i="1"/>
  <c r="G103"/>
  <c r="G97"/>
  <c r="G5"/>
  <c r="G6"/>
  <c r="G7"/>
  <c r="G11"/>
  <c r="H11" s="1"/>
  <c r="G12"/>
  <c r="G13"/>
  <c r="G14"/>
  <c r="G15"/>
  <c r="G16"/>
  <c r="G17"/>
  <c r="G18"/>
  <c r="G19"/>
  <c r="G20"/>
  <c r="G21"/>
  <c r="G22"/>
  <c r="G23"/>
  <c r="H23" s="1"/>
  <c r="G24"/>
  <c r="G25"/>
  <c r="G26"/>
  <c r="G27"/>
  <c r="G28"/>
  <c r="G8"/>
  <c r="G9"/>
  <c r="G10"/>
  <c r="G29"/>
  <c r="G30"/>
  <c r="G31"/>
  <c r="G32"/>
  <c r="G33"/>
  <c r="G34"/>
  <c r="G35"/>
  <c r="G36"/>
  <c r="G37"/>
  <c r="G41"/>
  <c r="G42"/>
  <c r="G43"/>
  <c r="G44"/>
  <c r="G45"/>
  <c r="G46"/>
  <c r="G47"/>
  <c r="H47" s="1"/>
  <c r="G48"/>
  <c r="G49"/>
  <c r="G50"/>
  <c r="G51"/>
  <c r="G52"/>
  <c r="G53"/>
  <c r="G54"/>
  <c r="G55"/>
  <c r="G56"/>
  <c r="G57"/>
  <c r="G58"/>
  <c r="G62"/>
  <c r="H62" s="1"/>
  <c r="G63"/>
  <c r="G64"/>
  <c r="G65"/>
  <c r="G66"/>
  <c r="G67"/>
  <c r="G86"/>
  <c r="G87"/>
  <c r="G88"/>
  <c r="G99"/>
  <c r="G101"/>
  <c r="G77"/>
  <c r="G78"/>
  <c r="G79"/>
  <c r="G100"/>
  <c r="G98"/>
  <c r="G89"/>
  <c r="G90"/>
  <c r="G91"/>
  <c r="G106"/>
  <c r="G104"/>
  <c r="G59"/>
  <c r="G60"/>
  <c r="G61"/>
  <c r="G105"/>
  <c r="G95"/>
  <c r="G71"/>
  <c r="G72"/>
  <c r="G73"/>
  <c r="G68"/>
  <c r="G69"/>
  <c r="G70"/>
  <c r="G80"/>
  <c r="G81"/>
  <c r="G82"/>
  <c r="G83"/>
  <c r="G84"/>
  <c r="G85"/>
  <c r="G38"/>
  <c r="G39"/>
  <c r="G40"/>
  <c r="G107"/>
  <c r="G96"/>
  <c r="H80" l="1"/>
  <c r="H68"/>
  <c r="H50"/>
  <c r="H26"/>
  <c r="H14"/>
  <c r="H5"/>
  <c r="H56"/>
  <c r="H44"/>
  <c r="H20"/>
  <c r="H83"/>
  <c r="H53"/>
  <c r="H41"/>
  <c r="H8"/>
  <c r="H17"/>
  <c r="H65"/>
  <c r="H86"/>
  <c r="H35"/>
  <c r="H77"/>
  <c r="H32"/>
  <c r="H29"/>
  <c r="H38"/>
  <c r="H71"/>
  <c r="H59"/>
  <c r="H89"/>
</calcChain>
</file>

<file path=xl/sharedStrings.xml><?xml version="1.0" encoding="utf-8"?>
<sst xmlns="http://schemas.openxmlformats.org/spreadsheetml/2006/main" count="151" uniqueCount="142">
  <si>
    <t>Табельный номер</t>
  </si>
  <si>
    <t>1 С</t>
  </si>
  <si>
    <t>2 С</t>
  </si>
  <si>
    <t>Итого</t>
  </si>
  <si>
    <t>Место</t>
  </si>
  <si>
    <t>Сумма</t>
  </si>
  <si>
    <t>Техническая дирекция (Ком2)</t>
  </si>
  <si>
    <t>ДЦ-1 (Ком1)</t>
  </si>
  <si>
    <t>Дирекция по энергоэффективности (Ком1)</t>
  </si>
  <si>
    <t>Дирекция по персоналу</t>
  </si>
  <si>
    <t>Дирекция по энергоэффективности (Ком2)</t>
  </si>
  <si>
    <t>ЦЭлС</t>
  </si>
  <si>
    <t>Копровый цех</t>
  </si>
  <si>
    <t xml:space="preserve">Романенко Андрей </t>
  </si>
  <si>
    <t>УОС(Ком1)</t>
  </si>
  <si>
    <t>Травин Андрей</t>
  </si>
  <si>
    <t>Кочкин Сергей</t>
  </si>
  <si>
    <t xml:space="preserve">Сотников Дмитрий </t>
  </si>
  <si>
    <t>Толстых Дмитрий</t>
  </si>
  <si>
    <t>Устинов Валерий</t>
  </si>
  <si>
    <t>Пухов Евгений</t>
  </si>
  <si>
    <t>Сынков Виктор</t>
  </si>
  <si>
    <t>Блинов Андрей</t>
  </si>
  <si>
    <t>Самойлов Алексей</t>
  </si>
  <si>
    <t>Кочуков Денис</t>
  </si>
  <si>
    <t>Иванищев Алексей</t>
  </si>
  <si>
    <t>ДЦ-1 (Ком2)</t>
  </si>
  <si>
    <t>Несмеянов Роман</t>
  </si>
  <si>
    <t>Никонов Денис</t>
  </si>
  <si>
    <t>УТЭЦ</t>
  </si>
  <si>
    <t>Меженов Дмитрий</t>
  </si>
  <si>
    <t xml:space="preserve">Демидов Вячеслав </t>
  </si>
  <si>
    <t>УОС(Ком2)</t>
  </si>
  <si>
    <t>Карпов Дмитрий</t>
  </si>
  <si>
    <t>Лобов Игорь</t>
  </si>
  <si>
    <t>Попов Никита</t>
  </si>
  <si>
    <t>НЛМК инжиниринг (Ком1)</t>
  </si>
  <si>
    <t xml:space="preserve">Милютинский Лев </t>
  </si>
  <si>
    <t>НЛМК инжиниринг (Ком2)</t>
  </si>
  <si>
    <t>Басарев Михаил</t>
  </si>
  <si>
    <t>Безрукавников Андрей</t>
  </si>
  <si>
    <t>Петунин Петр</t>
  </si>
  <si>
    <t xml:space="preserve">Сопоев Максим </t>
  </si>
  <si>
    <t xml:space="preserve">Чурилин Александр </t>
  </si>
  <si>
    <t>Суслин Вячеслав</t>
  </si>
  <si>
    <t xml:space="preserve">Ростовцев Дмитрий </t>
  </si>
  <si>
    <t xml:space="preserve">Чеботников Константин </t>
  </si>
  <si>
    <t xml:space="preserve">Несмеянов Евгений </t>
  </si>
  <si>
    <t xml:space="preserve">Цуканов Дмитрий </t>
  </si>
  <si>
    <t xml:space="preserve">Черных Александр </t>
  </si>
  <si>
    <t xml:space="preserve">Яричин Валерий </t>
  </si>
  <si>
    <t>Скопинцев Иван</t>
  </si>
  <si>
    <t>Гончаров Александр</t>
  </si>
  <si>
    <t>Максимов Андрей</t>
  </si>
  <si>
    <t>Техническая дирекция (Ком1)</t>
  </si>
  <si>
    <t xml:space="preserve">Посаднев Александр </t>
  </si>
  <si>
    <t xml:space="preserve">Золотухин Александр </t>
  </si>
  <si>
    <t>ЦВС</t>
  </si>
  <si>
    <t>Лещенко  Алексей</t>
  </si>
  <si>
    <t>Голошубов Артем</t>
  </si>
  <si>
    <t>Дирекция по развитию систем ремонтов</t>
  </si>
  <si>
    <t>Кожин Михаил</t>
  </si>
  <si>
    <t>Бодрых Николай</t>
  </si>
  <si>
    <t>Новиков Валерий</t>
  </si>
  <si>
    <t>СМТ ( Ком1)</t>
  </si>
  <si>
    <t>СМТ (Ком2)</t>
  </si>
  <si>
    <t>Турнир по спортинг-компакту, посвященный 87-ой годовщине выплавки первого Новолипецкого чугуна.</t>
  </si>
  <si>
    <t>8 октября 2021                                                                                                                                                                               ССК "Липецкий металлург"</t>
  </si>
  <si>
    <t>ЦРПО</t>
  </si>
  <si>
    <t xml:space="preserve">Корчагин Николай </t>
  </si>
  <si>
    <t>Корчагин Александр</t>
  </si>
  <si>
    <t>Оськин Игорь</t>
  </si>
  <si>
    <t xml:space="preserve">ЦРМО </t>
  </si>
  <si>
    <t>ЦРСО</t>
  </si>
  <si>
    <t xml:space="preserve">Балашов Андрей </t>
  </si>
  <si>
    <t>Домарев Павел</t>
  </si>
  <si>
    <t xml:space="preserve">Мосейчук Михаил </t>
  </si>
  <si>
    <t>Золотарев Юрий</t>
  </si>
  <si>
    <t xml:space="preserve">РУ </t>
  </si>
  <si>
    <t>Бородулин Антон</t>
  </si>
  <si>
    <t>УТЗ(Ком1)</t>
  </si>
  <si>
    <t>МЦСО</t>
  </si>
  <si>
    <t>Кондратьев Алексей</t>
  </si>
  <si>
    <t>Растрыгин Михаил</t>
  </si>
  <si>
    <t>Титов Алексей</t>
  </si>
  <si>
    <t>Чернышев Кирилл</t>
  </si>
  <si>
    <t>Кузнецов Денис</t>
  </si>
  <si>
    <t>Киютин Дмитрий</t>
  </si>
  <si>
    <t>Лукин Александр</t>
  </si>
  <si>
    <t>Грибков Александр</t>
  </si>
  <si>
    <t>Виноградов Дмитрий</t>
  </si>
  <si>
    <t>УЗПУ</t>
  </si>
  <si>
    <t>Фарафонов Михаил</t>
  </si>
  <si>
    <t>Веслогузов Алексей</t>
  </si>
  <si>
    <t>Елисеев Алексей</t>
  </si>
  <si>
    <t>Сталеплавильное производство</t>
  </si>
  <si>
    <t>Тонких Роман</t>
  </si>
  <si>
    <t>Кицак Денис</t>
  </si>
  <si>
    <t>Гасс Илья</t>
  </si>
  <si>
    <t>Кирюшкин Юрий</t>
  </si>
  <si>
    <t>Газовый цех</t>
  </si>
  <si>
    <t>Яковлев Владислав</t>
  </si>
  <si>
    <t>УЖДТ (Ком 1)</t>
  </si>
  <si>
    <t>УЖДТ (Ком 2)</t>
  </si>
  <si>
    <t>Господариков Сергей</t>
  </si>
  <si>
    <t>Леонов Владимир</t>
  </si>
  <si>
    <t>Почеревин Андрей</t>
  </si>
  <si>
    <t>Плотников Юрий</t>
  </si>
  <si>
    <t>ЦХПП</t>
  </si>
  <si>
    <t>Черкашин Андрей</t>
  </si>
  <si>
    <t xml:space="preserve">Теплосиловой цех </t>
  </si>
  <si>
    <t>ДЦ-2 (Ком1)</t>
  </si>
  <si>
    <t>Карасев  Юрий</t>
  </si>
  <si>
    <t>Епифанцев Константин</t>
  </si>
  <si>
    <t>Шелягин Константин</t>
  </si>
  <si>
    <t>ДЦ-2 (Ком2)</t>
  </si>
  <si>
    <t>Лебедев Павел</t>
  </si>
  <si>
    <t>Войщев Алексей</t>
  </si>
  <si>
    <t>Шишкин Роман</t>
  </si>
  <si>
    <t>Казьмин Евгений</t>
  </si>
  <si>
    <t>Ломов Станислав</t>
  </si>
  <si>
    <t>Чекалин Николай</t>
  </si>
  <si>
    <t xml:space="preserve">Команда </t>
  </si>
  <si>
    <t>Вишняков Сергей</t>
  </si>
  <si>
    <t>Панин Виталий</t>
  </si>
  <si>
    <t>Цветков Александр</t>
  </si>
  <si>
    <t>Лаврентьев Сергей</t>
  </si>
  <si>
    <t>Рыбаков Михаил</t>
  </si>
  <si>
    <t>Подколзин Игорь</t>
  </si>
  <si>
    <t>Черных Никита</t>
  </si>
  <si>
    <t>Грушин Владислав</t>
  </si>
  <si>
    <t>Перов Сергей</t>
  </si>
  <si>
    <t>Струков Артем</t>
  </si>
  <si>
    <t>Ядровский Александр</t>
  </si>
  <si>
    <t>Вне зачета</t>
  </si>
  <si>
    <t xml:space="preserve">Бутыркин Дмитрий II место </t>
  </si>
  <si>
    <t>Кузнецов Алексей III место</t>
  </si>
  <si>
    <t>Немцев Александр  I место (по перестрелке)</t>
  </si>
  <si>
    <t>Личный зачет</t>
  </si>
  <si>
    <t>УТЗ(Ком2)</t>
  </si>
  <si>
    <t>ФИ</t>
  </si>
  <si>
    <t>Главный судья Киселев С.М.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</si>
</sst>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>
      <selection sqref="A1:H2"/>
    </sheetView>
  </sheetViews>
  <sheetFormatPr defaultColWidth="9.140625" defaultRowHeight="15"/>
  <cols>
    <col min="1" max="1" width="6.140625" style="2" customWidth="1"/>
    <col min="2" max="2" width="36.5703125" style="2" customWidth="1"/>
    <col min="3" max="3" width="40" style="2" customWidth="1"/>
    <col min="4" max="4" width="15.140625" style="2" customWidth="1"/>
    <col min="5" max="5" width="8.7109375" style="2" customWidth="1"/>
    <col min="6" max="6" width="8.5703125" style="2" customWidth="1"/>
    <col min="7" max="7" width="10.42578125" style="2" customWidth="1"/>
    <col min="8" max="8" width="9.5703125" style="2" customWidth="1"/>
    <col min="9" max="9" width="10.85546875" style="2" customWidth="1"/>
    <col min="10" max="16384" width="9.140625" style="2"/>
  </cols>
  <sheetData>
    <row r="1" spans="1:9">
      <c r="A1" s="27" t="s">
        <v>66</v>
      </c>
      <c r="B1" s="27"/>
      <c r="C1" s="27"/>
      <c r="D1" s="27"/>
      <c r="E1" s="27"/>
      <c r="F1" s="27"/>
      <c r="G1" s="27"/>
      <c r="H1" s="27"/>
    </row>
    <row r="2" spans="1:9" ht="32.450000000000003" customHeight="1">
      <c r="A2" s="27"/>
      <c r="B2" s="27"/>
      <c r="C2" s="27"/>
      <c r="D2" s="27"/>
      <c r="E2" s="27"/>
      <c r="F2" s="27"/>
      <c r="G2" s="27"/>
      <c r="H2" s="27"/>
    </row>
    <row r="3" spans="1:9">
      <c r="A3" s="35" t="s">
        <v>67</v>
      </c>
      <c r="B3" s="35"/>
      <c r="C3" s="35"/>
      <c r="D3" s="35"/>
      <c r="E3" s="35"/>
      <c r="F3" s="35"/>
      <c r="G3" s="35"/>
      <c r="H3" s="35"/>
    </row>
    <row r="4" spans="1:9" ht="40.5" customHeight="1">
      <c r="A4" s="3" t="s">
        <v>4</v>
      </c>
      <c r="B4" s="5" t="s">
        <v>122</v>
      </c>
      <c r="C4" s="4" t="s">
        <v>140</v>
      </c>
      <c r="D4" s="15" t="s">
        <v>0</v>
      </c>
      <c r="E4" s="4" t="s">
        <v>1</v>
      </c>
      <c r="F4" s="4" t="s">
        <v>2</v>
      </c>
      <c r="G4" s="4" t="s">
        <v>5</v>
      </c>
      <c r="H4" s="4" t="s">
        <v>3</v>
      </c>
      <c r="I4" s="1"/>
    </row>
    <row r="5" spans="1:9">
      <c r="A5" s="17">
        <v>1</v>
      </c>
      <c r="B5" s="20" t="s">
        <v>78</v>
      </c>
      <c r="C5" s="14" t="s">
        <v>137</v>
      </c>
      <c r="D5" s="7">
        <v>152282</v>
      </c>
      <c r="E5" s="7">
        <v>18</v>
      </c>
      <c r="F5" s="7">
        <v>17</v>
      </c>
      <c r="G5" s="8">
        <f t="shared" ref="G5:G7" si="0">SUM(E5:F5)</f>
        <v>35</v>
      </c>
      <c r="H5" s="23">
        <f>SUM(G5:G7)</f>
        <v>101</v>
      </c>
      <c r="I5" s="28"/>
    </row>
    <row r="6" spans="1:9">
      <c r="A6" s="18"/>
      <c r="B6" s="21"/>
      <c r="C6" s="6" t="s">
        <v>56</v>
      </c>
      <c r="D6" s="7">
        <v>469</v>
      </c>
      <c r="E6" s="7">
        <v>16</v>
      </c>
      <c r="F6" s="7">
        <v>15</v>
      </c>
      <c r="G6" s="8">
        <f t="shared" si="0"/>
        <v>31</v>
      </c>
      <c r="H6" s="24"/>
      <c r="I6" s="28"/>
    </row>
    <row r="7" spans="1:9">
      <c r="A7" s="19"/>
      <c r="B7" s="22"/>
      <c r="C7" s="14" t="s">
        <v>135</v>
      </c>
      <c r="D7" s="7">
        <v>156020</v>
      </c>
      <c r="E7" s="7">
        <v>17</v>
      </c>
      <c r="F7" s="7">
        <v>18</v>
      </c>
      <c r="G7" s="8">
        <f t="shared" si="0"/>
        <v>35</v>
      </c>
      <c r="H7" s="25"/>
      <c r="I7" s="28"/>
    </row>
    <row r="8" spans="1:9">
      <c r="A8" s="17">
        <v>2</v>
      </c>
      <c r="B8" s="20" t="s">
        <v>64</v>
      </c>
      <c r="C8" s="6" t="s">
        <v>50</v>
      </c>
      <c r="D8" s="7">
        <v>2601119</v>
      </c>
      <c r="E8" s="7">
        <v>18</v>
      </c>
      <c r="F8" s="7">
        <v>15</v>
      </c>
      <c r="G8" s="8">
        <f t="shared" ref="G8:G13" si="1">SUM(E8:F8)</f>
        <v>33</v>
      </c>
      <c r="H8" s="23">
        <f>SUM(G8:G10)</f>
        <v>87</v>
      </c>
      <c r="I8" s="12"/>
    </row>
    <row r="9" spans="1:9">
      <c r="A9" s="18"/>
      <c r="B9" s="21"/>
      <c r="C9" s="6" t="s">
        <v>49</v>
      </c>
      <c r="D9" s="7">
        <v>2600230</v>
      </c>
      <c r="E9" s="7">
        <v>13</v>
      </c>
      <c r="F9" s="7">
        <v>16</v>
      </c>
      <c r="G9" s="8">
        <f t="shared" si="1"/>
        <v>29</v>
      </c>
      <c r="H9" s="24"/>
      <c r="I9" s="12"/>
    </row>
    <row r="10" spans="1:9">
      <c r="A10" s="19"/>
      <c r="B10" s="22"/>
      <c r="C10" s="6" t="s">
        <v>48</v>
      </c>
      <c r="D10" s="7">
        <v>2600348</v>
      </c>
      <c r="E10" s="7">
        <v>10</v>
      </c>
      <c r="F10" s="7">
        <v>15</v>
      </c>
      <c r="G10" s="8">
        <f t="shared" si="1"/>
        <v>25</v>
      </c>
      <c r="H10" s="25"/>
      <c r="I10" s="12"/>
    </row>
    <row r="11" spans="1:9">
      <c r="A11" s="17">
        <v>3</v>
      </c>
      <c r="B11" s="20" t="s">
        <v>73</v>
      </c>
      <c r="C11" s="6" t="s">
        <v>74</v>
      </c>
      <c r="D11" s="7">
        <v>71562</v>
      </c>
      <c r="E11" s="7">
        <v>11</v>
      </c>
      <c r="F11" s="7">
        <v>17</v>
      </c>
      <c r="G11" s="8">
        <f t="shared" si="1"/>
        <v>28</v>
      </c>
      <c r="H11" s="23">
        <f t="shared" ref="H11" si="2">SUM(G11:G13)</f>
        <v>85</v>
      </c>
      <c r="I11" s="28"/>
    </row>
    <row r="12" spans="1:9">
      <c r="A12" s="18"/>
      <c r="B12" s="21"/>
      <c r="C12" s="6" t="s">
        <v>75</v>
      </c>
      <c r="D12" s="7">
        <v>1970</v>
      </c>
      <c r="E12" s="7">
        <v>11</v>
      </c>
      <c r="F12" s="7">
        <v>13</v>
      </c>
      <c r="G12" s="8">
        <f t="shared" si="1"/>
        <v>24</v>
      </c>
      <c r="H12" s="24"/>
      <c r="I12" s="28"/>
    </row>
    <row r="13" spans="1:9">
      <c r="A13" s="19"/>
      <c r="B13" s="22"/>
      <c r="C13" s="11" t="s">
        <v>76</v>
      </c>
      <c r="D13" s="7">
        <v>36138</v>
      </c>
      <c r="E13" s="7">
        <v>17</v>
      </c>
      <c r="F13" s="7">
        <v>16</v>
      </c>
      <c r="G13" s="8">
        <f t="shared" si="1"/>
        <v>33</v>
      </c>
      <c r="H13" s="25"/>
      <c r="I13" s="28"/>
    </row>
    <row r="14" spans="1:9">
      <c r="A14" s="17">
        <v>4</v>
      </c>
      <c r="B14" s="20" t="s">
        <v>102</v>
      </c>
      <c r="C14" s="6" t="s">
        <v>25</v>
      </c>
      <c r="D14" s="7">
        <v>87357</v>
      </c>
      <c r="E14" s="7">
        <v>13</v>
      </c>
      <c r="F14" s="7">
        <v>11</v>
      </c>
      <c r="G14" s="8">
        <f t="shared" ref="G14:G16" si="3">SUM(E14:F14)</f>
        <v>24</v>
      </c>
      <c r="H14" s="23">
        <f>SUM(G14:G16)</f>
        <v>82</v>
      </c>
      <c r="I14" s="12"/>
    </row>
    <row r="15" spans="1:9">
      <c r="A15" s="18"/>
      <c r="B15" s="21"/>
      <c r="C15" s="6" t="s">
        <v>101</v>
      </c>
      <c r="D15" s="7">
        <v>35134</v>
      </c>
      <c r="E15" s="7">
        <v>13</v>
      </c>
      <c r="F15" s="7">
        <v>12</v>
      </c>
      <c r="G15" s="8">
        <f t="shared" si="3"/>
        <v>25</v>
      </c>
      <c r="H15" s="24"/>
      <c r="I15" s="12"/>
    </row>
    <row r="16" spans="1:9">
      <c r="A16" s="19"/>
      <c r="B16" s="22"/>
      <c r="C16" s="14" t="s">
        <v>136</v>
      </c>
      <c r="D16" s="7">
        <v>48747</v>
      </c>
      <c r="E16" s="7">
        <v>15</v>
      </c>
      <c r="F16" s="7">
        <v>18</v>
      </c>
      <c r="G16" s="8">
        <f t="shared" si="3"/>
        <v>33</v>
      </c>
      <c r="H16" s="25"/>
      <c r="I16" s="12"/>
    </row>
    <row r="17" spans="1:9">
      <c r="A17" s="17">
        <v>5</v>
      </c>
      <c r="B17" s="20" t="s">
        <v>115</v>
      </c>
      <c r="C17" s="6" t="s">
        <v>116</v>
      </c>
      <c r="D17" s="7">
        <v>153833</v>
      </c>
      <c r="E17" s="7">
        <v>11</v>
      </c>
      <c r="F17" s="7">
        <v>17</v>
      </c>
      <c r="G17" s="8">
        <f t="shared" ref="G17:G28" si="4">SUM(E17:F17)</f>
        <v>28</v>
      </c>
      <c r="H17" s="23">
        <f>SUM(G17:G19)</f>
        <v>81</v>
      </c>
      <c r="I17" s="28"/>
    </row>
    <row r="18" spans="1:9">
      <c r="A18" s="18"/>
      <c r="B18" s="21"/>
      <c r="C18" s="6" t="s">
        <v>117</v>
      </c>
      <c r="D18" s="7">
        <v>83242</v>
      </c>
      <c r="E18" s="7">
        <v>14</v>
      </c>
      <c r="F18" s="7">
        <v>13</v>
      </c>
      <c r="G18" s="8">
        <f t="shared" si="4"/>
        <v>27</v>
      </c>
      <c r="H18" s="24"/>
      <c r="I18" s="28"/>
    </row>
    <row r="19" spans="1:9">
      <c r="A19" s="19"/>
      <c r="B19" s="22"/>
      <c r="C19" s="6" t="s">
        <v>118</v>
      </c>
      <c r="D19" s="7">
        <v>63415</v>
      </c>
      <c r="E19" s="7">
        <v>12</v>
      </c>
      <c r="F19" s="7">
        <v>14</v>
      </c>
      <c r="G19" s="8">
        <f t="shared" si="4"/>
        <v>26</v>
      </c>
      <c r="H19" s="25"/>
      <c r="I19" s="28"/>
    </row>
    <row r="20" spans="1:9">
      <c r="A20" s="17">
        <v>6</v>
      </c>
      <c r="B20" s="20" t="s">
        <v>11</v>
      </c>
      <c r="C20" s="6" t="s">
        <v>44</v>
      </c>
      <c r="D20" s="7">
        <v>14927</v>
      </c>
      <c r="E20" s="7">
        <v>15</v>
      </c>
      <c r="F20" s="7">
        <v>8</v>
      </c>
      <c r="G20" s="8">
        <f t="shared" si="4"/>
        <v>23</v>
      </c>
      <c r="H20" s="23">
        <f>SUM(G20:G22)</f>
        <v>80</v>
      </c>
      <c r="I20" s="13"/>
    </row>
    <row r="21" spans="1:9">
      <c r="A21" s="18"/>
      <c r="B21" s="21"/>
      <c r="C21" s="6" t="s">
        <v>45</v>
      </c>
      <c r="D21" s="7">
        <v>70290</v>
      </c>
      <c r="E21" s="7">
        <v>17</v>
      </c>
      <c r="F21" s="7">
        <v>15</v>
      </c>
      <c r="G21" s="8">
        <f t="shared" si="4"/>
        <v>32</v>
      </c>
      <c r="H21" s="24"/>
      <c r="I21" s="13"/>
    </row>
    <row r="22" spans="1:9">
      <c r="A22" s="19"/>
      <c r="B22" s="22"/>
      <c r="C22" s="6" t="s">
        <v>87</v>
      </c>
      <c r="D22" s="7">
        <v>153303</v>
      </c>
      <c r="E22" s="7">
        <v>12</v>
      </c>
      <c r="F22" s="7">
        <v>13</v>
      </c>
      <c r="G22" s="8">
        <f t="shared" si="4"/>
        <v>25</v>
      </c>
      <c r="H22" s="25"/>
      <c r="I22" s="13"/>
    </row>
    <row r="23" spans="1:9">
      <c r="A23" s="17">
        <v>7</v>
      </c>
      <c r="B23" s="20" t="s">
        <v>57</v>
      </c>
      <c r="C23" s="6" t="s">
        <v>63</v>
      </c>
      <c r="D23" s="7">
        <v>3070</v>
      </c>
      <c r="E23" s="7">
        <v>10</v>
      </c>
      <c r="F23" s="7">
        <v>11</v>
      </c>
      <c r="G23" s="8">
        <f t="shared" si="4"/>
        <v>21</v>
      </c>
      <c r="H23" s="23">
        <f>SUM(G23:G25)</f>
        <v>75</v>
      </c>
      <c r="I23" s="13"/>
    </row>
    <row r="24" spans="1:9">
      <c r="A24" s="18"/>
      <c r="B24" s="21"/>
      <c r="C24" s="6" t="s">
        <v>52</v>
      </c>
      <c r="D24" s="7">
        <v>19687</v>
      </c>
      <c r="E24" s="7">
        <v>12</v>
      </c>
      <c r="F24" s="7">
        <v>12</v>
      </c>
      <c r="G24" s="8">
        <f t="shared" si="4"/>
        <v>24</v>
      </c>
      <c r="H24" s="24"/>
      <c r="I24" s="13"/>
    </row>
    <row r="25" spans="1:9">
      <c r="A25" s="19"/>
      <c r="B25" s="22"/>
      <c r="C25" s="9" t="s">
        <v>53</v>
      </c>
      <c r="D25" s="10">
        <v>87932</v>
      </c>
      <c r="E25" s="7">
        <v>16</v>
      </c>
      <c r="F25" s="7">
        <v>14</v>
      </c>
      <c r="G25" s="8">
        <f t="shared" si="4"/>
        <v>30</v>
      </c>
      <c r="H25" s="25"/>
      <c r="I25" s="13"/>
    </row>
    <row r="26" spans="1:9" ht="14.45" customHeight="1">
      <c r="A26" s="17">
        <v>8</v>
      </c>
      <c r="B26" s="29" t="s">
        <v>8</v>
      </c>
      <c r="C26" s="6" t="s">
        <v>17</v>
      </c>
      <c r="D26" s="7">
        <v>112181</v>
      </c>
      <c r="E26" s="7">
        <v>12</v>
      </c>
      <c r="F26" s="7">
        <v>12</v>
      </c>
      <c r="G26" s="8">
        <f t="shared" si="4"/>
        <v>24</v>
      </c>
      <c r="H26" s="23">
        <f>SUM(G26:G28)</f>
        <v>74</v>
      </c>
      <c r="I26" s="13"/>
    </row>
    <row r="27" spans="1:9">
      <c r="A27" s="18"/>
      <c r="B27" s="30"/>
      <c r="C27" s="6" t="s">
        <v>18</v>
      </c>
      <c r="D27" s="7">
        <v>147529</v>
      </c>
      <c r="E27" s="7">
        <v>10</v>
      </c>
      <c r="F27" s="7">
        <v>12</v>
      </c>
      <c r="G27" s="8">
        <f t="shared" si="4"/>
        <v>22</v>
      </c>
      <c r="H27" s="24"/>
      <c r="I27" s="13"/>
    </row>
    <row r="28" spans="1:9">
      <c r="A28" s="19"/>
      <c r="B28" s="31"/>
      <c r="C28" s="9" t="s">
        <v>19</v>
      </c>
      <c r="D28" s="10">
        <v>63556</v>
      </c>
      <c r="E28" s="7">
        <v>15</v>
      </c>
      <c r="F28" s="7">
        <v>13</v>
      </c>
      <c r="G28" s="8">
        <f t="shared" si="4"/>
        <v>28</v>
      </c>
      <c r="H28" s="25"/>
      <c r="I28" s="13"/>
    </row>
    <row r="29" spans="1:9">
      <c r="A29" s="17">
        <v>9</v>
      </c>
      <c r="B29" s="20" t="s">
        <v>95</v>
      </c>
      <c r="C29" s="6" t="s">
        <v>96</v>
      </c>
      <c r="D29" s="7">
        <v>113195</v>
      </c>
      <c r="E29" s="7">
        <v>15</v>
      </c>
      <c r="F29" s="7">
        <v>9</v>
      </c>
      <c r="G29" s="8">
        <f t="shared" ref="G29:G31" si="5">SUM(E29:F29)</f>
        <v>24</v>
      </c>
      <c r="H29" s="23">
        <f t="shared" ref="H29" si="6">SUM(G29:G31)</f>
        <v>72</v>
      </c>
      <c r="I29" s="13"/>
    </row>
    <row r="30" spans="1:9">
      <c r="A30" s="18"/>
      <c r="B30" s="21"/>
      <c r="C30" s="6" t="s">
        <v>97</v>
      </c>
      <c r="D30" s="7">
        <v>150616</v>
      </c>
      <c r="E30" s="7">
        <v>9</v>
      </c>
      <c r="F30" s="7">
        <v>12</v>
      </c>
      <c r="G30" s="8">
        <f t="shared" si="5"/>
        <v>21</v>
      </c>
      <c r="H30" s="24"/>
      <c r="I30" s="13"/>
    </row>
    <row r="31" spans="1:9">
      <c r="A31" s="19"/>
      <c r="B31" s="22"/>
      <c r="C31" s="11" t="s">
        <v>90</v>
      </c>
      <c r="D31" s="7">
        <v>101494</v>
      </c>
      <c r="E31" s="7">
        <v>13</v>
      </c>
      <c r="F31" s="7">
        <v>14</v>
      </c>
      <c r="G31" s="8">
        <f t="shared" si="5"/>
        <v>27</v>
      </c>
      <c r="H31" s="25"/>
      <c r="I31" s="13"/>
    </row>
    <row r="32" spans="1:9">
      <c r="A32" s="17">
        <v>10</v>
      </c>
      <c r="B32" s="20" t="s">
        <v>68</v>
      </c>
      <c r="C32" s="6" t="s">
        <v>69</v>
      </c>
      <c r="D32" s="7">
        <v>99107</v>
      </c>
      <c r="E32" s="7">
        <v>13</v>
      </c>
      <c r="F32" s="7">
        <v>12</v>
      </c>
      <c r="G32" s="8">
        <f t="shared" ref="G32:G43" si="7">SUM(E32:F32)</f>
        <v>25</v>
      </c>
      <c r="H32" s="23">
        <f t="shared" ref="H32" si="8">SUM(G32:G34)</f>
        <v>71</v>
      </c>
    </row>
    <row r="33" spans="1:8">
      <c r="A33" s="18"/>
      <c r="B33" s="21"/>
      <c r="C33" s="6" t="s">
        <v>70</v>
      </c>
      <c r="D33" s="7">
        <v>32166</v>
      </c>
      <c r="E33" s="7">
        <v>13</v>
      </c>
      <c r="F33" s="7">
        <v>14</v>
      </c>
      <c r="G33" s="8">
        <f t="shared" si="7"/>
        <v>27</v>
      </c>
      <c r="H33" s="24"/>
    </row>
    <row r="34" spans="1:8">
      <c r="A34" s="19"/>
      <c r="B34" s="22"/>
      <c r="C34" s="11" t="s">
        <v>71</v>
      </c>
      <c r="D34" s="7">
        <v>42251</v>
      </c>
      <c r="E34" s="7">
        <v>7</v>
      </c>
      <c r="F34" s="7">
        <v>12</v>
      </c>
      <c r="G34" s="8">
        <f t="shared" si="7"/>
        <v>19</v>
      </c>
      <c r="H34" s="25"/>
    </row>
    <row r="35" spans="1:8">
      <c r="A35" s="17">
        <v>11</v>
      </c>
      <c r="B35" s="17" t="s">
        <v>9</v>
      </c>
      <c r="C35" s="6" t="s">
        <v>107</v>
      </c>
      <c r="D35" s="7">
        <v>95758</v>
      </c>
      <c r="E35" s="7">
        <v>14</v>
      </c>
      <c r="F35" s="7">
        <v>15</v>
      </c>
      <c r="G35" s="8">
        <f t="shared" si="7"/>
        <v>29</v>
      </c>
      <c r="H35" s="23">
        <f>SUM(G35:G37)</f>
        <v>69</v>
      </c>
    </row>
    <row r="36" spans="1:8">
      <c r="A36" s="18"/>
      <c r="B36" s="18"/>
      <c r="C36" s="6" t="s">
        <v>30</v>
      </c>
      <c r="D36" s="7">
        <v>99623</v>
      </c>
      <c r="E36" s="7">
        <v>13</v>
      </c>
      <c r="F36" s="7">
        <v>14</v>
      </c>
      <c r="G36" s="8">
        <f t="shared" si="7"/>
        <v>27</v>
      </c>
      <c r="H36" s="24"/>
    </row>
    <row r="37" spans="1:8">
      <c r="A37" s="19"/>
      <c r="B37" s="19"/>
      <c r="C37" s="6" t="s">
        <v>31</v>
      </c>
      <c r="D37" s="7">
        <v>97015</v>
      </c>
      <c r="E37" s="7">
        <v>7</v>
      </c>
      <c r="F37" s="7">
        <v>6</v>
      </c>
      <c r="G37" s="8">
        <f t="shared" si="7"/>
        <v>13</v>
      </c>
      <c r="H37" s="25"/>
    </row>
    <row r="38" spans="1:8">
      <c r="A38" s="17">
        <v>12</v>
      </c>
      <c r="B38" s="17" t="s">
        <v>72</v>
      </c>
      <c r="C38" s="6" t="s">
        <v>55</v>
      </c>
      <c r="D38" s="7">
        <v>120710</v>
      </c>
      <c r="E38" s="7">
        <v>13</v>
      </c>
      <c r="F38" s="7">
        <v>10</v>
      </c>
      <c r="G38" s="8">
        <f t="shared" si="7"/>
        <v>23</v>
      </c>
      <c r="H38" s="23">
        <f>SUM(G38:G40)</f>
        <v>68</v>
      </c>
    </row>
    <row r="39" spans="1:8">
      <c r="A39" s="18"/>
      <c r="B39" s="18"/>
      <c r="C39" s="6" t="s">
        <v>20</v>
      </c>
      <c r="D39" s="7">
        <v>104214</v>
      </c>
      <c r="E39" s="7">
        <v>15</v>
      </c>
      <c r="F39" s="7">
        <v>12</v>
      </c>
      <c r="G39" s="8">
        <f t="shared" si="7"/>
        <v>27</v>
      </c>
      <c r="H39" s="24"/>
    </row>
    <row r="40" spans="1:8">
      <c r="A40" s="19"/>
      <c r="B40" s="19"/>
      <c r="C40" s="6" t="s">
        <v>126</v>
      </c>
      <c r="D40" s="7">
        <v>120076</v>
      </c>
      <c r="E40" s="7">
        <v>9</v>
      </c>
      <c r="F40" s="7">
        <v>9</v>
      </c>
      <c r="G40" s="8">
        <f t="shared" si="7"/>
        <v>18</v>
      </c>
      <c r="H40" s="25"/>
    </row>
    <row r="41" spans="1:8">
      <c r="A41" s="17">
        <v>13</v>
      </c>
      <c r="B41" s="29" t="s">
        <v>54</v>
      </c>
      <c r="C41" s="6" t="s">
        <v>89</v>
      </c>
      <c r="D41" s="7">
        <v>118723</v>
      </c>
      <c r="E41" s="7">
        <v>10</v>
      </c>
      <c r="F41" s="7">
        <v>5</v>
      </c>
      <c r="G41" s="8">
        <f t="shared" si="7"/>
        <v>15</v>
      </c>
      <c r="H41" s="23">
        <f>SUM(G41:G43)</f>
        <v>67</v>
      </c>
    </row>
    <row r="42" spans="1:8">
      <c r="A42" s="18"/>
      <c r="B42" s="30"/>
      <c r="C42" s="6" t="s">
        <v>88</v>
      </c>
      <c r="D42" s="7">
        <v>43308</v>
      </c>
      <c r="E42" s="7">
        <v>15</v>
      </c>
      <c r="F42" s="7">
        <v>9</v>
      </c>
      <c r="G42" s="8">
        <f t="shared" si="7"/>
        <v>24</v>
      </c>
      <c r="H42" s="24"/>
    </row>
    <row r="43" spans="1:8">
      <c r="A43" s="19"/>
      <c r="B43" s="31"/>
      <c r="C43" s="6" t="s">
        <v>48</v>
      </c>
      <c r="D43" s="7">
        <v>48939</v>
      </c>
      <c r="E43" s="7">
        <v>16</v>
      </c>
      <c r="F43" s="7">
        <v>12</v>
      </c>
      <c r="G43" s="8">
        <f t="shared" si="7"/>
        <v>28</v>
      </c>
      <c r="H43" s="25"/>
    </row>
    <row r="44" spans="1:8">
      <c r="A44" s="17">
        <v>14</v>
      </c>
      <c r="B44" s="20" t="s">
        <v>36</v>
      </c>
      <c r="C44" s="6" t="s">
        <v>39</v>
      </c>
      <c r="D44" s="7">
        <v>46004667</v>
      </c>
      <c r="E44" s="7">
        <v>7</v>
      </c>
      <c r="F44" s="7">
        <v>11</v>
      </c>
      <c r="G44" s="8">
        <f t="shared" ref="G44:G46" si="9">SUM(E44:F44)</f>
        <v>18</v>
      </c>
      <c r="H44" s="23">
        <f>SUM(G44:G46)</f>
        <v>64</v>
      </c>
    </row>
    <row r="45" spans="1:8">
      <c r="A45" s="18"/>
      <c r="B45" s="21"/>
      <c r="C45" s="6" t="s">
        <v>37</v>
      </c>
      <c r="D45" s="7">
        <v>46003822</v>
      </c>
      <c r="E45" s="7">
        <v>14</v>
      </c>
      <c r="F45" s="7">
        <v>13</v>
      </c>
      <c r="G45" s="8">
        <f t="shared" si="9"/>
        <v>27</v>
      </c>
      <c r="H45" s="24"/>
    </row>
    <row r="46" spans="1:8">
      <c r="A46" s="19"/>
      <c r="B46" s="22"/>
      <c r="C46" s="6" t="s">
        <v>40</v>
      </c>
      <c r="D46" s="7">
        <v>46001146</v>
      </c>
      <c r="E46" s="7">
        <v>9</v>
      </c>
      <c r="F46" s="7">
        <v>10</v>
      </c>
      <c r="G46" s="8">
        <f t="shared" si="9"/>
        <v>19</v>
      </c>
      <c r="H46" s="25"/>
    </row>
    <row r="47" spans="1:8">
      <c r="A47" s="17">
        <v>15</v>
      </c>
      <c r="B47" s="20" t="s">
        <v>108</v>
      </c>
      <c r="C47" s="6" t="s">
        <v>109</v>
      </c>
      <c r="D47" s="7">
        <v>42950</v>
      </c>
      <c r="E47" s="7">
        <v>12</v>
      </c>
      <c r="F47" s="7">
        <v>8</v>
      </c>
      <c r="G47" s="8">
        <f t="shared" ref="G47:G49" si="10">SUM(E47:F47)</f>
        <v>20</v>
      </c>
      <c r="H47" s="23">
        <f>SUM(G47:G49)</f>
        <v>64</v>
      </c>
    </row>
    <row r="48" spans="1:8">
      <c r="A48" s="18"/>
      <c r="B48" s="21"/>
      <c r="C48" s="6" t="s">
        <v>127</v>
      </c>
      <c r="D48" s="7">
        <v>90735</v>
      </c>
      <c r="E48" s="7">
        <v>10</v>
      </c>
      <c r="F48" s="7">
        <v>8</v>
      </c>
      <c r="G48" s="8">
        <f t="shared" si="10"/>
        <v>18</v>
      </c>
      <c r="H48" s="24"/>
    </row>
    <row r="49" spans="1:8">
      <c r="A49" s="19"/>
      <c r="B49" s="22"/>
      <c r="C49" s="6" t="s">
        <v>128</v>
      </c>
      <c r="D49" s="7">
        <v>99256</v>
      </c>
      <c r="E49" s="7">
        <v>10</v>
      </c>
      <c r="F49" s="7">
        <v>16</v>
      </c>
      <c r="G49" s="8">
        <f t="shared" si="10"/>
        <v>26</v>
      </c>
      <c r="H49" s="25"/>
    </row>
    <row r="50" spans="1:8">
      <c r="A50" s="17">
        <v>16</v>
      </c>
      <c r="B50" s="20" t="s">
        <v>80</v>
      </c>
      <c r="C50" s="6" t="s">
        <v>42</v>
      </c>
      <c r="D50" s="7">
        <v>146673</v>
      </c>
      <c r="E50" s="7">
        <v>11</v>
      </c>
      <c r="F50" s="7">
        <v>14</v>
      </c>
      <c r="G50" s="8">
        <f t="shared" ref="G50:G55" si="11">SUM(E50:F50)</f>
        <v>25</v>
      </c>
      <c r="H50" s="23">
        <f>SUM(G50:G52)</f>
        <v>61</v>
      </c>
    </row>
    <row r="51" spans="1:8">
      <c r="A51" s="18"/>
      <c r="B51" s="21"/>
      <c r="C51" s="6" t="s">
        <v>43</v>
      </c>
      <c r="D51" s="7">
        <v>146683</v>
      </c>
      <c r="E51" s="7">
        <v>9</v>
      </c>
      <c r="F51" s="7">
        <v>9</v>
      </c>
      <c r="G51" s="8">
        <f t="shared" si="11"/>
        <v>18</v>
      </c>
      <c r="H51" s="24"/>
    </row>
    <row r="52" spans="1:8">
      <c r="A52" s="19"/>
      <c r="B52" s="22"/>
      <c r="C52" s="6" t="s">
        <v>79</v>
      </c>
      <c r="D52" s="7">
        <v>146675</v>
      </c>
      <c r="E52" s="7">
        <v>11</v>
      </c>
      <c r="F52" s="7">
        <v>7</v>
      </c>
      <c r="G52" s="8">
        <f t="shared" si="11"/>
        <v>18</v>
      </c>
      <c r="H52" s="25"/>
    </row>
    <row r="53" spans="1:8" ht="15" customHeight="1">
      <c r="A53" s="17">
        <v>17</v>
      </c>
      <c r="B53" s="20" t="s">
        <v>7</v>
      </c>
      <c r="C53" s="6" t="s">
        <v>98</v>
      </c>
      <c r="D53" s="7">
        <v>152849</v>
      </c>
      <c r="E53" s="7">
        <v>9</v>
      </c>
      <c r="F53" s="7">
        <v>10</v>
      </c>
      <c r="G53" s="8">
        <f t="shared" si="11"/>
        <v>19</v>
      </c>
      <c r="H53" s="23">
        <f>SUM(G53:G55)</f>
        <v>61</v>
      </c>
    </row>
    <row r="54" spans="1:8" ht="15" customHeight="1">
      <c r="A54" s="18"/>
      <c r="B54" s="21"/>
      <c r="C54" s="6" t="s">
        <v>51</v>
      </c>
      <c r="D54" s="7">
        <v>99636</v>
      </c>
      <c r="E54" s="7">
        <v>13</v>
      </c>
      <c r="F54" s="7">
        <v>9</v>
      </c>
      <c r="G54" s="8">
        <f t="shared" si="11"/>
        <v>22</v>
      </c>
      <c r="H54" s="24"/>
    </row>
    <row r="55" spans="1:8">
      <c r="A55" s="19"/>
      <c r="B55" s="22"/>
      <c r="C55" s="6" t="s">
        <v>99</v>
      </c>
      <c r="D55" s="7">
        <v>153946</v>
      </c>
      <c r="E55" s="7">
        <v>12</v>
      </c>
      <c r="F55" s="7">
        <v>8</v>
      </c>
      <c r="G55" s="8">
        <f t="shared" si="11"/>
        <v>20</v>
      </c>
      <c r="H55" s="25"/>
    </row>
    <row r="56" spans="1:8" ht="14.45" customHeight="1">
      <c r="A56" s="17">
        <v>18</v>
      </c>
      <c r="B56" s="32" t="s">
        <v>60</v>
      </c>
      <c r="C56" s="6" t="s">
        <v>86</v>
      </c>
      <c r="D56" s="7">
        <v>20664</v>
      </c>
      <c r="E56" s="7">
        <v>15</v>
      </c>
      <c r="F56" s="7">
        <v>11</v>
      </c>
      <c r="G56" s="8">
        <f t="shared" ref="G56:G58" si="12">SUM(E56:F56)</f>
        <v>26</v>
      </c>
      <c r="H56" s="23">
        <f>SUM(G56:G58)</f>
        <v>58</v>
      </c>
    </row>
    <row r="57" spans="1:8">
      <c r="A57" s="18"/>
      <c r="B57" s="33"/>
      <c r="C57" s="6" t="s">
        <v>61</v>
      </c>
      <c r="D57" s="7">
        <v>155859</v>
      </c>
      <c r="E57" s="7">
        <v>10</v>
      </c>
      <c r="F57" s="7">
        <v>8</v>
      </c>
      <c r="G57" s="8">
        <f t="shared" si="12"/>
        <v>18</v>
      </c>
      <c r="H57" s="24"/>
    </row>
    <row r="58" spans="1:8">
      <c r="A58" s="19"/>
      <c r="B58" s="34"/>
      <c r="C58" s="6" t="s">
        <v>62</v>
      </c>
      <c r="D58" s="7">
        <v>118336</v>
      </c>
      <c r="E58" s="7">
        <v>5</v>
      </c>
      <c r="F58" s="7">
        <v>9</v>
      </c>
      <c r="G58" s="8">
        <f t="shared" si="12"/>
        <v>14</v>
      </c>
      <c r="H58" s="25"/>
    </row>
    <row r="59" spans="1:8">
      <c r="A59" s="17">
        <v>19</v>
      </c>
      <c r="B59" s="32" t="s">
        <v>14</v>
      </c>
      <c r="C59" s="6" t="s">
        <v>16</v>
      </c>
      <c r="D59" s="7">
        <v>147133</v>
      </c>
      <c r="E59" s="7">
        <v>11</v>
      </c>
      <c r="F59" s="7">
        <v>12</v>
      </c>
      <c r="G59" s="8">
        <f t="shared" ref="G59:G61" si="13">SUM(E59:F59)</f>
        <v>23</v>
      </c>
      <c r="H59" s="23">
        <f t="shared" ref="H59" si="14">SUM(G59:G61)</f>
        <v>55</v>
      </c>
    </row>
    <row r="60" spans="1:8">
      <c r="A60" s="18"/>
      <c r="B60" s="33"/>
      <c r="C60" s="9" t="s">
        <v>34</v>
      </c>
      <c r="D60" s="10">
        <v>105242</v>
      </c>
      <c r="E60" s="7">
        <v>10</v>
      </c>
      <c r="F60" s="7">
        <v>5</v>
      </c>
      <c r="G60" s="8">
        <f t="shared" si="13"/>
        <v>15</v>
      </c>
      <c r="H60" s="24"/>
    </row>
    <row r="61" spans="1:8">
      <c r="A61" s="19"/>
      <c r="B61" s="34"/>
      <c r="C61" s="6" t="s">
        <v>35</v>
      </c>
      <c r="D61" s="7">
        <v>149384</v>
      </c>
      <c r="E61" s="7">
        <v>8</v>
      </c>
      <c r="F61" s="7">
        <v>9</v>
      </c>
      <c r="G61" s="8">
        <f t="shared" si="13"/>
        <v>17</v>
      </c>
      <c r="H61" s="25"/>
    </row>
    <row r="62" spans="1:8">
      <c r="A62" s="17">
        <v>20</v>
      </c>
      <c r="B62" s="20" t="s">
        <v>110</v>
      </c>
      <c r="C62" s="6" t="s">
        <v>130</v>
      </c>
      <c r="D62" s="7">
        <v>156524</v>
      </c>
      <c r="E62" s="7">
        <v>7</v>
      </c>
      <c r="F62" s="7">
        <v>5</v>
      </c>
      <c r="G62" s="8">
        <f t="shared" ref="G62:G64" si="15">SUM(E62:F62)</f>
        <v>12</v>
      </c>
      <c r="H62" s="23">
        <f>SUM(G62:G64)</f>
        <v>51</v>
      </c>
    </row>
    <row r="63" spans="1:8">
      <c r="A63" s="18"/>
      <c r="B63" s="21"/>
      <c r="C63" s="6" t="s">
        <v>47</v>
      </c>
      <c r="D63" s="7">
        <v>140745</v>
      </c>
      <c r="E63" s="7">
        <v>9</v>
      </c>
      <c r="F63" s="7">
        <v>6</v>
      </c>
      <c r="G63" s="8">
        <f t="shared" si="15"/>
        <v>15</v>
      </c>
      <c r="H63" s="24"/>
    </row>
    <row r="64" spans="1:8">
      <c r="A64" s="19"/>
      <c r="B64" s="22"/>
      <c r="C64" s="6" t="s">
        <v>46</v>
      </c>
      <c r="D64" s="7">
        <v>97245</v>
      </c>
      <c r="E64" s="7">
        <v>11</v>
      </c>
      <c r="F64" s="7">
        <v>13</v>
      </c>
      <c r="G64" s="8">
        <f t="shared" si="15"/>
        <v>24</v>
      </c>
      <c r="H64" s="25"/>
    </row>
    <row r="65" spans="1:8">
      <c r="A65" s="17">
        <v>21</v>
      </c>
      <c r="B65" s="20" t="s">
        <v>81</v>
      </c>
      <c r="C65" s="6" t="s">
        <v>82</v>
      </c>
      <c r="D65" s="7">
        <v>92548</v>
      </c>
      <c r="E65" s="7">
        <v>9</v>
      </c>
      <c r="F65" s="7">
        <v>9</v>
      </c>
      <c r="G65" s="8">
        <f t="shared" ref="G65:G67" si="16">SUM(E65:F65)</f>
        <v>18</v>
      </c>
      <c r="H65" s="23">
        <f t="shared" ref="H65" si="17">SUM(G65:G67)</f>
        <v>50</v>
      </c>
    </row>
    <row r="66" spans="1:8">
      <c r="A66" s="18"/>
      <c r="B66" s="21"/>
      <c r="C66" s="6" t="s">
        <v>83</v>
      </c>
      <c r="D66" s="7">
        <v>48581</v>
      </c>
      <c r="E66" s="7">
        <v>5</v>
      </c>
      <c r="F66" s="7">
        <v>9</v>
      </c>
      <c r="G66" s="8">
        <f t="shared" si="16"/>
        <v>14</v>
      </c>
      <c r="H66" s="24"/>
    </row>
    <row r="67" spans="1:8">
      <c r="A67" s="19"/>
      <c r="B67" s="22"/>
      <c r="C67" s="11" t="s">
        <v>84</v>
      </c>
      <c r="D67" s="7">
        <v>147608</v>
      </c>
      <c r="E67" s="7">
        <v>7</v>
      </c>
      <c r="F67" s="7">
        <v>11</v>
      </c>
      <c r="G67" s="8">
        <f t="shared" si="16"/>
        <v>18</v>
      </c>
      <c r="H67" s="25"/>
    </row>
    <row r="68" spans="1:8">
      <c r="A68" s="17">
        <v>22</v>
      </c>
      <c r="B68" s="20" t="s">
        <v>100</v>
      </c>
      <c r="C68" s="6" t="s">
        <v>119</v>
      </c>
      <c r="D68" s="7">
        <v>24693</v>
      </c>
      <c r="E68" s="7">
        <v>7</v>
      </c>
      <c r="F68" s="7">
        <v>6</v>
      </c>
      <c r="G68" s="8">
        <f t="shared" ref="G68:G70" si="18">SUM(E68:F68)</f>
        <v>13</v>
      </c>
      <c r="H68" s="23">
        <f t="shared" ref="H68" si="19">SUM(G68:G70)</f>
        <v>45</v>
      </c>
    </row>
    <row r="69" spans="1:8">
      <c r="A69" s="18"/>
      <c r="B69" s="21"/>
      <c r="C69" s="6" t="s">
        <v>120</v>
      </c>
      <c r="D69" s="7">
        <v>148529</v>
      </c>
      <c r="E69" s="7">
        <v>7</v>
      </c>
      <c r="F69" s="7">
        <v>5</v>
      </c>
      <c r="G69" s="8">
        <f t="shared" si="18"/>
        <v>12</v>
      </c>
      <c r="H69" s="24"/>
    </row>
    <row r="70" spans="1:8">
      <c r="A70" s="19"/>
      <c r="B70" s="22"/>
      <c r="C70" s="11" t="s">
        <v>121</v>
      </c>
      <c r="D70" s="7">
        <v>98588</v>
      </c>
      <c r="E70" s="7">
        <v>13</v>
      </c>
      <c r="F70" s="7">
        <v>7</v>
      </c>
      <c r="G70" s="8">
        <f t="shared" si="18"/>
        <v>20</v>
      </c>
      <c r="H70" s="25"/>
    </row>
    <row r="71" spans="1:8" ht="15" customHeight="1">
      <c r="A71" s="17">
        <v>23</v>
      </c>
      <c r="B71" s="20" t="s">
        <v>91</v>
      </c>
      <c r="C71" s="6" t="s">
        <v>92</v>
      </c>
      <c r="D71" s="7">
        <v>154502</v>
      </c>
      <c r="E71" s="7">
        <v>6</v>
      </c>
      <c r="F71" s="7">
        <v>6</v>
      </c>
      <c r="G71" s="8">
        <f t="shared" ref="G71:G73" si="20">SUM(E71:F71)</f>
        <v>12</v>
      </c>
      <c r="H71" s="23">
        <f t="shared" ref="H71" si="21">SUM(G71:G73)</f>
        <v>40</v>
      </c>
    </row>
    <row r="72" spans="1:8">
      <c r="A72" s="18"/>
      <c r="B72" s="21"/>
      <c r="C72" s="6" t="s">
        <v>93</v>
      </c>
      <c r="D72" s="7">
        <v>95423</v>
      </c>
      <c r="E72" s="7">
        <v>9</v>
      </c>
      <c r="F72" s="7">
        <v>5</v>
      </c>
      <c r="G72" s="8">
        <f t="shared" si="20"/>
        <v>14</v>
      </c>
      <c r="H72" s="24"/>
    </row>
    <row r="73" spans="1:8">
      <c r="A73" s="19"/>
      <c r="B73" s="22"/>
      <c r="C73" s="11" t="s">
        <v>94</v>
      </c>
      <c r="D73" s="7">
        <v>154473</v>
      </c>
      <c r="E73" s="7">
        <v>7</v>
      </c>
      <c r="F73" s="7">
        <v>7</v>
      </c>
      <c r="G73" s="8">
        <f t="shared" si="20"/>
        <v>14</v>
      </c>
      <c r="H73" s="25"/>
    </row>
    <row r="74" spans="1:8">
      <c r="A74" s="26" t="s">
        <v>134</v>
      </c>
      <c r="B74" s="26"/>
      <c r="C74" s="26"/>
      <c r="D74" s="26"/>
      <c r="E74" s="26"/>
      <c r="F74" s="26"/>
      <c r="G74" s="26"/>
      <c r="H74" s="26"/>
    </row>
    <row r="75" spans="1:8">
      <c r="A75" s="27"/>
      <c r="B75" s="27"/>
      <c r="C75" s="27"/>
      <c r="D75" s="27"/>
      <c r="E75" s="27"/>
      <c r="F75" s="27"/>
      <c r="G75" s="27"/>
      <c r="H75" s="27"/>
    </row>
    <row r="76" spans="1:8">
      <c r="A76" s="27"/>
      <c r="B76" s="27"/>
      <c r="C76" s="27"/>
      <c r="D76" s="27"/>
      <c r="E76" s="27"/>
      <c r="F76" s="27"/>
      <c r="G76" s="27"/>
      <c r="H76" s="27"/>
    </row>
    <row r="77" spans="1:8">
      <c r="A77" s="17">
        <v>1</v>
      </c>
      <c r="B77" s="20" t="s">
        <v>65</v>
      </c>
      <c r="C77" s="6" t="s">
        <v>21</v>
      </c>
      <c r="D77" s="7">
        <v>2602055</v>
      </c>
      <c r="E77" s="7">
        <v>8</v>
      </c>
      <c r="F77" s="7">
        <v>5</v>
      </c>
      <c r="G77" s="8">
        <f t="shared" ref="G77:G79" si="22">SUM(E77:F77)</f>
        <v>13</v>
      </c>
      <c r="H77" s="23">
        <f>SUM(G77:G79)</f>
        <v>70</v>
      </c>
    </row>
    <row r="78" spans="1:8">
      <c r="A78" s="18"/>
      <c r="B78" s="21"/>
      <c r="C78" s="6" t="s">
        <v>22</v>
      </c>
      <c r="D78" s="7">
        <v>2600549</v>
      </c>
      <c r="E78" s="7">
        <v>15</v>
      </c>
      <c r="F78" s="7">
        <v>13</v>
      </c>
      <c r="G78" s="8">
        <f t="shared" si="22"/>
        <v>28</v>
      </c>
      <c r="H78" s="24"/>
    </row>
    <row r="79" spans="1:8">
      <c r="A79" s="19"/>
      <c r="B79" s="22"/>
      <c r="C79" s="6" t="s">
        <v>23</v>
      </c>
      <c r="D79" s="7">
        <v>2600021</v>
      </c>
      <c r="E79" s="7">
        <v>14</v>
      </c>
      <c r="F79" s="7">
        <v>15</v>
      </c>
      <c r="G79" s="8">
        <f t="shared" si="22"/>
        <v>29</v>
      </c>
      <c r="H79" s="25"/>
    </row>
    <row r="80" spans="1:8">
      <c r="A80" s="17">
        <v>2</v>
      </c>
      <c r="B80" s="20" t="s">
        <v>103</v>
      </c>
      <c r="C80" s="6" t="s">
        <v>104</v>
      </c>
      <c r="D80" s="7">
        <v>38113</v>
      </c>
      <c r="E80" s="7">
        <v>11</v>
      </c>
      <c r="F80" s="7">
        <v>9</v>
      </c>
      <c r="G80" s="8">
        <f>SUM(E80:F80)</f>
        <v>20</v>
      </c>
      <c r="H80" s="23">
        <f>SUM(G80:G82)</f>
        <v>61</v>
      </c>
    </row>
    <row r="81" spans="1:8">
      <c r="A81" s="18"/>
      <c r="B81" s="21"/>
      <c r="C81" s="6" t="s">
        <v>105</v>
      </c>
      <c r="D81" s="7">
        <v>332084</v>
      </c>
      <c r="E81" s="7">
        <v>7</v>
      </c>
      <c r="F81" s="7">
        <v>8</v>
      </c>
      <c r="G81" s="8">
        <f>SUM(E81:F81)</f>
        <v>15</v>
      </c>
      <c r="H81" s="24"/>
    </row>
    <row r="82" spans="1:8">
      <c r="A82" s="19"/>
      <c r="B82" s="22"/>
      <c r="C82" s="6" t="s">
        <v>106</v>
      </c>
      <c r="D82" s="7">
        <v>66308</v>
      </c>
      <c r="E82" s="7">
        <v>12</v>
      </c>
      <c r="F82" s="7">
        <v>14</v>
      </c>
      <c r="G82" s="8">
        <f>SUM(E82:F82)</f>
        <v>26</v>
      </c>
      <c r="H82" s="25"/>
    </row>
    <row r="83" spans="1:8">
      <c r="A83" s="17">
        <v>3</v>
      </c>
      <c r="B83" s="20" t="s">
        <v>111</v>
      </c>
      <c r="C83" s="6" t="s">
        <v>112</v>
      </c>
      <c r="D83" s="7">
        <v>94664</v>
      </c>
      <c r="E83" s="7">
        <v>11</v>
      </c>
      <c r="F83" s="7">
        <v>9</v>
      </c>
      <c r="G83" s="8">
        <f t="shared" ref="G83:G85" si="23">SUM(E83:F83)</f>
        <v>20</v>
      </c>
      <c r="H83" s="23">
        <f>SUM(G83:G85)</f>
        <v>58</v>
      </c>
    </row>
    <row r="84" spans="1:8">
      <c r="A84" s="18"/>
      <c r="B84" s="21"/>
      <c r="C84" s="6" t="s">
        <v>113</v>
      </c>
      <c r="D84" s="7">
        <v>104988</v>
      </c>
      <c r="E84" s="7">
        <v>15</v>
      </c>
      <c r="F84" s="7">
        <v>12</v>
      </c>
      <c r="G84" s="8">
        <f t="shared" si="23"/>
        <v>27</v>
      </c>
      <c r="H84" s="24"/>
    </row>
    <row r="85" spans="1:8">
      <c r="A85" s="19"/>
      <c r="B85" s="22"/>
      <c r="C85" s="6" t="s">
        <v>114</v>
      </c>
      <c r="D85" s="7">
        <v>160053</v>
      </c>
      <c r="E85" s="7">
        <v>9</v>
      </c>
      <c r="F85" s="7">
        <v>2</v>
      </c>
      <c r="G85" s="8">
        <f t="shared" si="23"/>
        <v>11</v>
      </c>
      <c r="H85" s="25"/>
    </row>
    <row r="86" spans="1:8">
      <c r="A86" s="17">
        <v>4</v>
      </c>
      <c r="B86" s="32" t="s">
        <v>32</v>
      </c>
      <c r="C86" s="6" t="s">
        <v>33</v>
      </c>
      <c r="D86" s="7">
        <v>146964</v>
      </c>
      <c r="E86" s="7">
        <v>11</v>
      </c>
      <c r="F86" s="7">
        <v>1</v>
      </c>
      <c r="G86" s="8">
        <f>SUM(E86:F86)</f>
        <v>12</v>
      </c>
      <c r="H86" s="23">
        <f>SUM(G86:G88)</f>
        <v>50</v>
      </c>
    </row>
    <row r="87" spans="1:8">
      <c r="A87" s="18"/>
      <c r="B87" s="33"/>
      <c r="C87" s="6" t="s">
        <v>90</v>
      </c>
      <c r="D87" s="7">
        <v>160204</v>
      </c>
      <c r="E87" s="7">
        <v>12</v>
      </c>
      <c r="F87" s="7">
        <v>10</v>
      </c>
      <c r="G87" s="8">
        <f>SUM(E87:F87)</f>
        <v>22</v>
      </c>
      <c r="H87" s="24"/>
    </row>
    <row r="88" spans="1:8">
      <c r="A88" s="19"/>
      <c r="B88" s="34"/>
      <c r="C88" s="6" t="s">
        <v>15</v>
      </c>
      <c r="D88" s="7">
        <v>155174</v>
      </c>
      <c r="E88" s="7">
        <v>11</v>
      </c>
      <c r="F88" s="7">
        <v>5</v>
      </c>
      <c r="G88" s="8">
        <f>SUM(E88:F88)</f>
        <v>16</v>
      </c>
      <c r="H88" s="25"/>
    </row>
    <row r="89" spans="1:8">
      <c r="A89" s="17">
        <v>5</v>
      </c>
      <c r="B89" s="32" t="s">
        <v>10</v>
      </c>
      <c r="C89" s="6" t="s">
        <v>133</v>
      </c>
      <c r="D89" s="7">
        <v>154374</v>
      </c>
      <c r="E89" s="7">
        <v>9</v>
      </c>
      <c r="F89" s="7">
        <v>9</v>
      </c>
      <c r="G89" s="8">
        <f t="shared" ref="G89:G91" si="24">SUM(E89:F89)</f>
        <v>18</v>
      </c>
      <c r="H89" s="23">
        <f t="shared" ref="H89" si="25">SUM(G89:G91)</f>
        <v>47</v>
      </c>
    </row>
    <row r="90" spans="1:8">
      <c r="A90" s="18"/>
      <c r="B90" s="33"/>
      <c r="C90" s="6" t="s">
        <v>58</v>
      </c>
      <c r="D90" s="7">
        <v>53507</v>
      </c>
      <c r="E90" s="7">
        <v>7</v>
      </c>
      <c r="F90" s="7">
        <v>2</v>
      </c>
      <c r="G90" s="8">
        <f t="shared" si="24"/>
        <v>9</v>
      </c>
      <c r="H90" s="24"/>
    </row>
    <row r="91" spans="1:8">
      <c r="A91" s="19"/>
      <c r="B91" s="34"/>
      <c r="C91" s="6" t="s">
        <v>129</v>
      </c>
      <c r="D91" s="7">
        <v>147528</v>
      </c>
      <c r="E91" s="7">
        <v>11</v>
      </c>
      <c r="F91" s="7">
        <v>9</v>
      </c>
      <c r="G91" s="8">
        <f t="shared" si="24"/>
        <v>20</v>
      </c>
      <c r="H91" s="25"/>
    </row>
    <row r="92" spans="1:8">
      <c r="A92" s="26" t="s">
        <v>138</v>
      </c>
      <c r="B92" s="26"/>
      <c r="C92" s="26"/>
      <c r="D92" s="26"/>
      <c r="E92" s="26"/>
      <c r="F92" s="26"/>
      <c r="G92" s="26"/>
      <c r="H92" s="26"/>
    </row>
    <row r="93" spans="1:8">
      <c r="A93" s="27"/>
      <c r="B93" s="27"/>
      <c r="C93" s="27"/>
      <c r="D93" s="27"/>
      <c r="E93" s="27"/>
      <c r="F93" s="27"/>
      <c r="G93" s="27"/>
      <c r="H93" s="27"/>
    </row>
    <row r="94" spans="1:8">
      <c r="A94" s="27"/>
      <c r="B94" s="27"/>
      <c r="C94" s="27"/>
      <c r="D94" s="27"/>
      <c r="E94" s="27"/>
      <c r="F94" s="27"/>
      <c r="G94" s="27"/>
      <c r="H94" s="27"/>
    </row>
    <row r="95" spans="1:8">
      <c r="A95" s="16">
        <v>1</v>
      </c>
      <c r="B95" s="16" t="s">
        <v>29</v>
      </c>
      <c r="C95" s="10" t="s">
        <v>59</v>
      </c>
      <c r="D95" s="7">
        <v>106090</v>
      </c>
      <c r="E95" s="7">
        <v>15</v>
      </c>
      <c r="F95" s="7">
        <v>15</v>
      </c>
      <c r="G95" s="8">
        <f t="shared" ref="G95:G102" si="26">SUM(E95:F95)</f>
        <v>30</v>
      </c>
    </row>
    <row r="96" spans="1:8">
      <c r="A96" s="16">
        <v>2</v>
      </c>
      <c r="B96" s="16" t="s">
        <v>12</v>
      </c>
      <c r="C96" s="6" t="s">
        <v>13</v>
      </c>
      <c r="D96" s="7">
        <v>16412</v>
      </c>
      <c r="E96" s="7">
        <v>13</v>
      </c>
      <c r="F96" s="7">
        <v>16</v>
      </c>
      <c r="G96" s="8">
        <f t="shared" si="26"/>
        <v>29</v>
      </c>
    </row>
    <row r="97" spans="1:7">
      <c r="A97" s="16">
        <v>3</v>
      </c>
      <c r="B97" s="16" t="s">
        <v>38</v>
      </c>
      <c r="C97" s="6" t="s">
        <v>41</v>
      </c>
      <c r="D97" s="7">
        <v>46003811</v>
      </c>
      <c r="E97" s="7">
        <v>15</v>
      </c>
      <c r="F97" s="7">
        <v>10</v>
      </c>
      <c r="G97" s="8">
        <f t="shared" si="26"/>
        <v>25</v>
      </c>
    </row>
    <row r="98" spans="1:7">
      <c r="A98" s="16">
        <v>4</v>
      </c>
      <c r="B98" s="16" t="s">
        <v>26</v>
      </c>
      <c r="C98" s="6" t="s">
        <v>28</v>
      </c>
      <c r="D98" s="7">
        <v>119305</v>
      </c>
      <c r="E98" s="7">
        <v>12</v>
      </c>
      <c r="F98" s="7">
        <v>9</v>
      </c>
      <c r="G98" s="8">
        <f t="shared" si="26"/>
        <v>21</v>
      </c>
    </row>
    <row r="99" spans="1:7">
      <c r="A99" s="16">
        <v>5</v>
      </c>
      <c r="B99" s="16" t="s">
        <v>139</v>
      </c>
      <c r="C99" s="6" t="s">
        <v>123</v>
      </c>
      <c r="D99" s="7">
        <v>101117</v>
      </c>
      <c r="E99" s="7">
        <v>7</v>
      </c>
      <c r="F99" s="7">
        <v>12</v>
      </c>
      <c r="G99" s="8">
        <f t="shared" si="26"/>
        <v>19</v>
      </c>
    </row>
    <row r="100" spans="1:7">
      <c r="A100" s="16">
        <v>6</v>
      </c>
      <c r="B100" s="16" t="s">
        <v>26</v>
      </c>
      <c r="C100" s="6" t="s">
        <v>27</v>
      </c>
      <c r="D100" s="7">
        <v>90998</v>
      </c>
      <c r="E100" s="7">
        <v>8</v>
      </c>
      <c r="F100" s="7">
        <v>10</v>
      </c>
      <c r="G100" s="8">
        <f t="shared" si="26"/>
        <v>18</v>
      </c>
    </row>
    <row r="101" spans="1:7">
      <c r="A101" s="16">
        <v>7</v>
      </c>
      <c r="B101" s="16" t="s">
        <v>139</v>
      </c>
      <c r="C101" s="6" t="s">
        <v>24</v>
      </c>
      <c r="D101" s="7">
        <v>146312</v>
      </c>
      <c r="E101" s="7">
        <v>10</v>
      </c>
      <c r="F101" s="7">
        <v>6</v>
      </c>
      <c r="G101" s="8">
        <f t="shared" si="26"/>
        <v>16</v>
      </c>
    </row>
    <row r="102" spans="1:7">
      <c r="A102" s="16">
        <v>8</v>
      </c>
      <c r="B102" s="16" t="s">
        <v>60</v>
      </c>
      <c r="C102" s="10" t="s">
        <v>132</v>
      </c>
      <c r="D102" s="10">
        <v>129684</v>
      </c>
      <c r="E102" s="7">
        <v>8</v>
      </c>
      <c r="F102" s="7">
        <v>7</v>
      </c>
      <c r="G102" s="8">
        <f t="shared" si="26"/>
        <v>15</v>
      </c>
    </row>
    <row r="103" spans="1:7">
      <c r="A103" s="16">
        <v>9</v>
      </c>
      <c r="B103" s="16" t="s">
        <v>38</v>
      </c>
      <c r="C103" s="6" t="s">
        <v>131</v>
      </c>
      <c r="D103" s="7">
        <v>46004877</v>
      </c>
      <c r="E103" s="7">
        <v>7</v>
      </c>
      <c r="F103" s="7">
        <v>7</v>
      </c>
      <c r="G103" s="8">
        <f t="shared" ref="G103" si="27">SUM(E103:F103)</f>
        <v>14</v>
      </c>
    </row>
    <row r="104" spans="1:7">
      <c r="A104" s="16">
        <v>10</v>
      </c>
      <c r="B104" s="16" t="s">
        <v>6</v>
      </c>
      <c r="C104" s="6" t="s">
        <v>124</v>
      </c>
      <c r="D104" s="7">
        <v>2553</v>
      </c>
      <c r="E104" s="7">
        <v>6</v>
      </c>
      <c r="F104" s="7">
        <v>7</v>
      </c>
      <c r="G104" s="8">
        <f>SUM(E104:F104)</f>
        <v>13</v>
      </c>
    </row>
    <row r="105" spans="1:7">
      <c r="A105" s="16">
        <v>11</v>
      </c>
      <c r="B105" s="16" t="s">
        <v>29</v>
      </c>
      <c r="C105" s="6" t="s">
        <v>85</v>
      </c>
      <c r="D105" s="7">
        <v>106106</v>
      </c>
      <c r="E105" s="7">
        <v>9</v>
      </c>
      <c r="F105" s="7">
        <v>3</v>
      </c>
      <c r="G105" s="8">
        <f>SUM(E105:F105)</f>
        <v>12</v>
      </c>
    </row>
    <row r="106" spans="1:7">
      <c r="A106" s="16">
        <v>12</v>
      </c>
      <c r="B106" s="16" t="s">
        <v>6</v>
      </c>
      <c r="C106" s="6" t="s">
        <v>125</v>
      </c>
      <c r="D106" s="7">
        <v>69834</v>
      </c>
      <c r="E106" s="7">
        <v>7</v>
      </c>
      <c r="F106" s="7">
        <v>4</v>
      </c>
      <c r="G106" s="8">
        <f>SUM(E106:F106)</f>
        <v>11</v>
      </c>
    </row>
    <row r="107" spans="1:7">
      <c r="A107" s="16">
        <v>13</v>
      </c>
      <c r="B107" s="16" t="s">
        <v>12</v>
      </c>
      <c r="C107" s="6" t="s">
        <v>77</v>
      </c>
      <c r="D107" s="7">
        <v>85697</v>
      </c>
      <c r="E107" s="7">
        <v>5</v>
      </c>
      <c r="F107" s="7">
        <v>5</v>
      </c>
      <c r="G107" s="8">
        <f>SUM(E107:F107)</f>
        <v>10</v>
      </c>
    </row>
    <row r="112" spans="1:7">
      <c r="B112" s="2" t="s">
        <v>141</v>
      </c>
    </row>
  </sheetData>
  <sheetProtection formatCells="0" formatColumns="0" formatRows="0" insertColumns="0" insertRows="0" insertHyperlinks="0" deleteColumns="0" deleteRows="0"/>
  <sortState caseSensitive="1" ref="A4:H102">
    <sortCondition descending="1" ref="G2:G10"/>
  </sortState>
  <mergeCells count="91">
    <mergeCell ref="H89:H91"/>
    <mergeCell ref="B89:B91"/>
    <mergeCell ref="A89:A91"/>
    <mergeCell ref="H77:H79"/>
    <mergeCell ref="B77:B79"/>
    <mergeCell ref="A77:A79"/>
    <mergeCell ref="A86:A88"/>
    <mergeCell ref="B80:B82"/>
    <mergeCell ref="H80:H82"/>
    <mergeCell ref="B17:B19"/>
    <mergeCell ref="H17:H19"/>
    <mergeCell ref="A56:A58"/>
    <mergeCell ref="B56:B58"/>
    <mergeCell ref="H56:H58"/>
    <mergeCell ref="H50:H52"/>
    <mergeCell ref="A11:A13"/>
    <mergeCell ref="B11:B13"/>
    <mergeCell ref="H11:H13"/>
    <mergeCell ref="B50:B52"/>
    <mergeCell ref="A50:A52"/>
    <mergeCell ref="B20:B22"/>
    <mergeCell ref="H14:H16"/>
    <mergeCell ref="B14:B16"/>
    <mergeCell ref="A14:A16"/>
    <mergeCell ref="A47:A49"/>
    <mergeCell ref="B47:B49"/>
    <mergeCell ref="H47:H49"/>
    <mergeCell ref="A29:A31"/>
    <mergeCell ref="B29:B31"/>
    <mergeCell ref="H29:H31"/>
    <mergeCell ref="A17:A19"/>
    <mergeCell ref="A83:A85"/>
    <mergeCell ref="B83:B85"/>
    <mergeCell ref="H83:H85"/>
    <mergeCell ref="A41:A43"/>
    <mergeCell ref="B41:B43"/>
    <mergeCell ref="H41:H43"/>
    <mergeCell ref="A44:A46"/>
    <mergeCell ref="A80:A82"/>
    <mergeCell ref="A74:H76"/>
    <mergeCell ref="A71:A73"/>
    <mergeCell ref="B71:B73"/>
    <mergeCell ref="H71:H73"/>
    <mergeCell ref="A1:H2"/>
    <mergeCell ref="A32:A34"/>
    <mergeCell ref="B32:B34"/>
    <mergeCell ref="H32:H34"/>
    <mergeCell ref="A59:A61"/>
    <mergeCell ref="B59:B61"/>
    <mergeCell ref="H59:H61"/>
    <mergeCell ref="A3:H3"/>
    <mergeCell ref="B53:B55"/>
    <mergeCell ref="H53:H55"/>
    <mergeCell ref="A5:A7"/>
    <mergeCell ref="B5:B7"/>
    <mergeCell ref="H5:H7"/>
    <mergeCell ref="B8:B10"/>
    <mergeCell ref="H8:H10"/>
    <mergeCell ref="A38:A40"/>
    <mergeCell ref="B26:B28"/>
    <mergeCell ref="H26:H28"/>
    <mergeCell ref="A20:A22"/>
    <mergeCell ref="B86:B88"/>
    <mergeCell ref="H86:H88"/>
    <mergeCell ref="A35:A37"/>
    <mergeCell ref="B35:B37"/>
    <mergeCell ref="H35:H37"/>
    <mergeCell ref="A23:A25"/>
    <mergeCell ref="B23:B25"/>
    <mergeCell ref="H23:H25"/>
    <mergeCell ref="A65:A67"/>
    <mergeCell ref="B65:B67"/>
    <mergeCell ref="H65:H67"/>
    <mergeCell ref="B38:B40"/>
    <mergeCell ref="H38:H40"/>
    <mergeCell ref="A68:A70"/>
    <mergeCell ref="B68:B70"/>
    <mergeCell ref="H68:H70"/>
    <mergeCell ref="A92:H94"/>
    <mergeCell ref="I5:I7"/>
    <mergeCell ref="I11:I13"/>
    <mergeCell ref="I17:I19"/>
    <mergeCell ref="A53:A55"/>
    <mergeCell ref="A62:A64"/>
    <mergeCell ref="B62:B64"/>
    <mergeCell ref="H62:H64"/>
    <mergeCell ref="A8:A10"/>
    <mergeCell ref="H20:H22"/>
    <mergeCell ref="B44:B46"/>
    <mergeCell ref="H44:H46"/>
    <mergeCell ref="A26:A28"/>
  </mergeCells>
  <pageMargins left="0.25" right="0.25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2021-10-11T05:55:54Z</dcterms:modified>
</cp:coreProperties>
</file>