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69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6" i="1"/>
  <c r="H8"/>
  <c r="H10"/>
  <c r="H12"/>
  <c r="H14"/>
  <c r="H16"/>
  <c r="H18"/>
  <c r="H20"/>
  <c r="H22"/>
  <c r="H24"/>
  <c r="H26"/>
  <c r="H30"/>
  <c r="H28"/>
  <c r="H34"/>
  <c r="H32"/>
  <c r="H36"/>
  <c r="H38"/>
  <c r="H40"/>
  <c r="H42"/>
  <c r="H44"/>
  <c r="H46"/>
  <c r="H48"/>
  <c r="H50"/>
  <c r="H52"/>
  <c r="H54"/>
  <c r="H56"/>
  <c r="H58"/>
  <c r="H73"/>
  <c r="H75"/>
  <c r="H77"/>
  <c r="H81" l="1"/>
  <c r="H80"/>
</calcChain>
</file>

<file path=xl/sharedStrings.xml><?xml version="1.0" encoding="utf-8"?>
<sst xmlns="http://schemas.openxmlformats.org/spreadsheetml/2006/main" count="139" uniqueCount="127">
  <si>
    <t>Цех</t>
  </si>
  <si>
    <t>Код цеха</t>
  </si>
  <si>
    <t>ФИО</t>
  </si>
  <si>
    <t>Личный результат</t>
  </si>
  <si>
    <t>Результат команды</t>
  </si>
  <si>
    <t xml:space="preserve">РЦКО </t>
  </si>
  <si>
    <t>ДУЭК</t>
  </si>
  <si>
    <t>Кирин Андрей Юрьевич</t>
  </si>
  <si>
    <t>Корчаган Александр Сергеевич</t>
  </si>
  <si>
    <t>АТУ</t>
  </si>
  <si>
    <t>Терновых Алексей Сергеевич</t>
  </si>
  <si>
    <t>Юдин Сергей Юрьевич</t>
  </si>
  <si>
    <t>ТСЦ</t>
  </si>
  <si>
    <t>Фомин Максим Иванович</t>
  </si>
  <si>
    <t>Лазарев Максим Викторович</t>
  </si>
  <si>
    <t>АГЦ</t>
  </si>
  <si>
    <t>Иванов Иван Юрьевич</t>
  </si>
  <si>
    <t>Управление экономики</t>
  </si>
  <si>
    <t>Коробейников Иван Алексееевич</t>
  </si>
  <si>
    <t>АО "Стагдок" Производственный цех</t>
  </si>
  <si>
    <t>УСР</t>
  </si>
  <si>
    <t>Казьмин Дмитрий Владимирович</t>
  </si>
  <si>
    <t>Харитонов Артем Сергеевич</t>
  </si>
  <si>
    <t>Кирюшкин Юрий Алексеевич</t>
  </si>
  <si>
    <t>Сиваков Сергей Геннадьевич</t>
  </si>
  <si>
    <t>Логунов Максим Алексеевич</t>
  </si>
  <si>
    <t>Костюченко Кирилл Андреевич</t>
  </si>
  <si>
    <t>МЦПО</t>
  </si>
  <si>
    <t>ДЦ № 2</t>
  </si>
  <si>
    <t>Шумский Дмитрий Евгеньевич</t>
  </si>
  <si>
    <t>Сталелитейное производство</t>
  </si>
  <si>
    <t>Горшков Дмитрий Андреевич</t>
  </si>
  <si>
    <t>Ахатов Алексей Олегович</t>
  </si>
  <si>
    <t>Долгошеев Евгений Юрьевич</t>
  </si>
  <si>
    <t>ДКС</t>
  </si>
  <si>
    <t>Дегтярев Дмитрий Олегович</t>
  </si>
  <si>
    <t>Бурмистров Виктор Николаевич</t>
  </si>
  <si>
    <t>УТЭЦ-2</t>
  </si>
  <si>
    <t>Зацепин Семен Игоревич</t>
  </si>
  <si>
    <t>Корначев Михаил Владимирович</t>
  </si>
  <si>
    <t>УОТиПБ</t>
  </si>
  <si>
    <t>Сейталиев Илья Имамутдинович</t>
  </si>
  <si>
    <t>Зайцев Николай Геннадьевич</t>
  </si>
  <si>
    <t>Итоговый протокол</t>
  </si>
  <si>
    <t>Кубок НЛМК по гиревому спорту 26.04.2024г.</t>
  </si>
  <si>
    <t>Таб.         №</t>
  </si>
  <si>
    <t>ФН Развитие технологии</t>
  </si>
  <si>
    <t>Шкатов Максим Игоревич</t>
  </si>
  <si>
    <t>Терновых Алексей Иванович</t>
  </si>
  <si>
    <t>Панков Павел Геннадиевич</t>
  </si>
  <si>
    <t>Журов Александр Васильевич</t>
  </si>
  <si>
    <t>Машиностроительное управление</t>
  </si>
  <si>
    <t>Шувалов Иван Иванович</t>
  </si>
  <si>
    <t>Шувалов Михаил  Иванович</t>
  </si>
  <si>
    <t>Фитисов Сергей Геннадьевич</t>
  </si>
  <si>
    <t>Попов Николай Николаевич</t>
  </si>
  <si>
    <t>ЦТАиЭО ПП</t>
  </si>
  <si>
    <t>Кононов Виктор Владимирович</t>
  </si>
  <si>
    <t>Сахаров Сергей Александрович</t>
  </si>
  <si>
    <t>ЦВС</t>
  </si>
  <si>
    <t>Дирекция по персоналу</t>
  </si>
  <si>
    <t>НЛМК Инжиниринг</t>
  </si>
  <si>
    <t>Максимчук Александр Сергеевич</t>
  </si>
  <si>
    <t>Алиев Руслан Чингизович</t>
  </si>
  <si>
    <t>Негодяев Вячесла Вячеславович</t>
  </si>
  <si>
    <t>ДЭП</t>
  </si>
  <si>
    <t>Татьянин Роман  Сергеевич</t>
  </si>
  <si>
    <t>Пряхин Максим Валерьевич</t>
  </si>
  <si>
    <t xml:space="preserve">Тамбовцев Виктор Николаевич </t>
  </si>
  <si>
    <t>Розин Игорь Вячеславович</t>
  </si>
  <si>
    <t>Цех   горячего проката</t>
  </si>
  <si>
    <t>Плотников Алексей Владимирович</t>
  </si>
  <si>
    <t>Коваль Антон Владимирович</t>
  </si>
  <si>
    <t>Петров Сергей Игоревич</t>
  </si>
  <si>
    <t>Селивоненко Андрей Сергеевич</t>
  </si>
  <si>
    <t>Кобаев Михаил Сергеевич</t>
  </si>
  <si>
    <t>ЦХПП</t>
  </si>
  <si>
    <t>Дмитренко Дмитрий Владимирович</t>
  </si>
  <si>
    <t xml:space="preserve">ФН Снабжение </t>
  </si>
  <si>
    <t>Демидов Вячеслав Леонидович</t>
  </si>
  <si>
    <t>Фасонолитейный цех</t>
  </si>
  <si>
    <t xml:space="preserve">Дятчин Артем Русланович </t>
  </si>
  <si>
    <t>Шабанов Андрей Васильевич</t>
  </si>
  <si>
    <t>ЦРСО</t>
  </si>
  <si>
    <t>Усачев Евгений Игоревич</t>
  </si>
  <si>
    <t>ФН Продажи</t>
  </si>
  <si>
    <t>Лахотский Александр Андреевич</t>
  </si>
  <si>
    <t>Дера Сергей Викторович</t>
  </si>
  <si>
    <t>Михин Антон Вадимович</t>
  </si>
  <si>
    <t>Кулигин Максим Алексеевич</t>
  </si>
  <si>
    <t>Черешневский Константин Викторович</t>
  </si>
  <si>
    <t>ОМЦ</t>
  </si>
  <si>
    <t>Потемин Илья Алексеевич</t>
  </si>
  <si>
    <t>Рудой Алексей Сергеевич</t>
  </si>
  <si>
    <t>Покочалов Максим Константинович</t>
  </si>
  <si>
    <t>Припадчев Андрей Юрьевич</t>
  </si>
  <si>
    <t>УЖДТ   ком 1</t>
  </si>
  <si>
    <t>УЖДТ  ком 2</t>
  </si>
  <si>
    <t>ЦТАиЭО АДП  ком.1</t>
  </si>
  <si>
    <t>ЦТАиЭО АДП  ком.2</t>
  </si>
  <si>
    <t>ЦРМО  ком.2</t>
  </si>
  <si>
    <t xml:space="preserve">ДЦ №1 </t>
  </si>
  <si>
    <t>Паринов Сергей Игоревич</t>
  </si>
  <si>
    <t>Ромашкин Антон Васильевич</t>
  </si>
  <si>
    <t>ДИП</t>
  </si>
  <si>
    <t>Кислородный цех</t>
  </si>
  <si>
    <t>Ткаченко Илья</t>
  </si>
  <si>
    <t>Алексашин Владимир</t>
  </si>
  <si>
    <t>УПР</t>
  </si>
  <si>
    <t>неявка</t>
  </si>
  <si>
    <t>снялся</t>
  </si>
  <si>
    <t xml:space="preserve">ЦРМО  </t>
  </si>
  <si>
    <t>ВНЕ ЗАЧЕТА</t>
  </si>
  <si>
    <t>ЛИЧНОЕ  ПЕРВЕНСТВО</t>
  </si>
  <si>
    <t>МЕСТО</t>
  </si>
  <si>
    <t>Дюкарев Александр Игоревич</t>
  </si>
  <si>
    <t>Попов Алексей Валерьевич</t>
  </si>
  <si>
    <t>Полянский Борис Валерьевич</t>
  </si>
  <si>
    <t>Аулов Сергей Сергеевич, мастер по ремонту оборудования</t>
  </si>
  <si>
    <t>Полянский Владислав Константинович, слесарь-ремонтник</t>
  </si>
  <si>
    <t>Наставшев Артем Сергеевич, машинст тепловоза</t>
  </si>
  <si>
    <t>Белячков Андрей Сергеевич, машинист тепловоза</t>
  </si>
  <si>
    <t>Щукин Павел Викторович,               главный специалист</t>
  </si>
  <si>
    <t>Двуреченский Кирилл Александрович, специалист</t>
  </si>
  <si>
    <t>Кулиниченко Сергей Викторович II место в личном первенстве, разливщик стали КЦ-2 (07)</t>
  </si>
  <si>
    <t>Тронев Максим Владимирович начальник участка  III место в личном первенстве</t>
  </si>
  <si>
    <t>Соков Алексей Олегович, горновой, I место в личном первенстве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</si>
</sst>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1909E9"/>
      <name val="Times New Roman"/>
      <family val="1"/>
      <charset val="204"/>
    </font>
    <font>
      <sz val="12"/>
      <color rgb="FF1909E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8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1" xfId="0" applyFont="1" applyBorder="1"/>
    <xf numFmtId="0" fontId="6" fillId="0" borderId="17" xfId="0" applyFont="1" applyBorder="1"/>
    <xf numFmtId="0" fontId="5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3" borderId="18" xfId="0" applyFill="1" applyBorder="1"/>
    <xf numFmtId="0" fontId="6" fillId="0" borderId="12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11" fillId="3" borderId="31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3" borderId="5" xfId="0" applyFont="1" applyFill="1" applyBorder="1"/>
    <xf numFmtId="0" fontId="6" fillId="3" borderId="1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11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/>
    <xf numFmtId="0" fontId="6" fillId="5" borderId="2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11" xfId="0" applyFont="1" applyFill="1" applyBorder="1" applyAlignment="1">
      <alignment horizontal="center" vertical="center"/>
    </xf>
    <xf numFmtId="0" fontId="0" fillId="0" borderId="0" xfId="0" applyFill="1"/>
    <xf numFmtId="0" fontId="12" fillId="5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0" fillId="8" borderId="2" xfId="0" applyFill="1" applyBorder="1"/>
    <xf numFmtId="0" fontId="0" fillId="8" borderId="3" xfId="0" applyFill="1" applyBorder="1"/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32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909E9"/>
      <color rgb="FF33CCFF"/>
      <color rgb="FF00FF00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workbookViewId="0">
      <pane ySplit="5" topLeftCell="A6" activePane="bottomLeft" state="frozen"/>
      <selection pane="bottomLeft" activeCell="B86" sqref="B86"/>
    </sheetView>
  </sheetViews>
  <sheetFormatPr defaultRowHeight="15"/>
  <cols>
    <col min="2" max="2" width="10.28515625" customWidth="1"/>
    <col min="3" max="3" width="26.85546875" customWidth="1"/>
    <col min="4" max="4" width="10.7109375" bestFit="1" customWidth="1"/>
    <col min="5" max="5" width="37.42578125" customWidth="1"/>
    <col min="6" max="6" width="12" customWidth="1"/>
    <col min="7" max="7" width="13.7109375" customWidth="1"/>
    <col min="8" max="8" width="13.28515625" customWidth="1"/>
    <col min="9" max="9" width="9.140625" style="139"/>
  </cols>
  <sheetData>
    <row r="1" spans="2:13" ht="15.75" thickBot="1"/>
    <row r="2" spans="2:13" ht="22.5">
      <c r="B2" s="179" t="s">
        <v>43</v>
      </c>
      <c r="C2" s="180"/>
      <c r="D2" s="180"/>
      <c r="E2" s="180"/>
      <c r="F2" s="180"/>
      <c r="G2" s="180"/>
      <c r="H2" s="181"/>
    </row>
    <row r="3" spans="2:13" ht="15" customHeight="1">
      <c r="B3" s="212" t="s">
        <v>44</v>
      </c>
      <c r="C3" s="213"/>
      <c r="D3" s="213"/>
      <c r="E3" s="213"/>
      <c r="F3" s="213"/>
      <c r="G3" s="213"/>
      <c r="H3" s="214"/>
    </row>
    <row r="4" spans="2:13" ht="25.5" customHeight="1" thickBot="1">
      <c r="B4" s="215"/>
      <c r="C4" s="216"/>
      <c r="D4" s="216"/>
      <c r="E4" s="216"/>
      <c r="F4" s="216"/>
      <c r="G4" s="216"/>
      <c r="H4" s="217"/>
    </row>
    <row r="5" spans="2:13" ht="32.25" thickBot="1">
      <c r="B5" s="29" t="s">
        <v>114</v>
      </c>
      <c r="C5" s="1" t="s">
        <v>0</v>
      </c>
      <c r="D5" s="30" t="s">
        <v>1</v>
      </c>
      <c r="E5" s="5" t="s">
        <v>2</v>
      </c>
      <c r="F5" s="30" t="s">
        <v>45</v>
      </c>
      <c r="G5" s="105" t="s">
        <v>3</v>
      </c>
      <c r="H5" s="28" t="s">
        <v>4</v>
      </c>
    </row>
    <row r="6" spans="2:13" ht="44.25" customHeight="1" thickBot="1">
      <c r="B6" s="218">
        <v>1</v>
      </c>
      <c r="C6" s="220" t="s">
        <v>5</v>
      </c>
      <c r="D6" s="141">
        <v>32</v>
      </c>
      <c r="E6" s="142" t="s">
        <v>118</v>
      </c>
      <c r="F6" s="143">
        <v>120308</v>
      </c>
      <c r="G6" s="129">
        <v>253</v>
      </c>
      <c r="H6" s="161">
        <f>G6+G7</f>
        <v>478</v>
      </c>
    </row>
    <row r="7" spans="2:13" ht="56.25" customHeight="1" thickBot="1">
      <c r="B7" s="219"/>
      <c r="C7" s="221"/>
      <c r="D7" s="144">
        <v>32</v>
      </c>
      <c r="E7" s="145" t="s">
        <v>119</v>
      </c>
      <c r="F7" s="146">
        <v>151624</v>
      </c>
      <c r="G7" s="130">
        <v>225</v>
      </c>
      <c r="H7" s="165"/>
    </row>
    <row r="8" spans="2:13" ht="42.75" customHeight="1" thickBot="1">
      <c r="B8" s="199">
        <v>2</v>
      </c>
      <c r="C8" s="201" t="s">
        <v>96</v>
      </c>
      <c r="D8" s="147">
        <v>60</v>
      </c>
      <c r="E8" s="151" t="s">
        <v>120</v>
      </c>
      <c r="F8" s="148">
        <v>145483</v>
      </c>
      <c r="G8" s="131">
        <v>256</v>
      </c>
      <c r="H8" s="203">
        <f t="shared" ref="H8" si="0">G8+G9</f>
        <v>473</v>
      </c>
    </row>
    <row r="9" spans="2:13" ht="42.75" customHeight="1" thickBot="1">
      <c r="B9" s="200"/>
      <c r="C9" s="202"/>
      <c r="D9" s="149">
        <v>60</v>
      </c>
      <c r="E9" s="152" t="s">
        <v>121</v>
      </c>
      <c r="F9" s="150">
        <v>54732</v>
      </c>
      <c r="G9" s="132">
        <v>217</v>
      </c>
      <c r="H9" s="204"/>
    </row>
    <row r="10" spans="2:13" ht="45.75" customHeight="1" thickBot="1">
      <c r="B10" s="234">
        <v>3</v>
      </c>
      <c r="C10" s="240" t="s">
        <v>60</v>
      </c>
      <c r="D10" s="153">
        <v>313</v>
      </c>
      <c r="E10" s="154" t="s">
        <v>122</v>
      </c>
      <c r="F10" s="133">
        <v>99677</v>
      </c>
      <c r="G10" s="134">
        <v>193</v>
      </c>
      <c r="H10" s="236">
        <f>G10+G11</f>
        <v>423</v>
      </c>
    </row>
    <row r="11" spans="2:13" ht="36" customHeight="1" thickBot="1">
      <c r="B11" s="235"/>
      <c r="C11" s="241"/>
      <c r="D11" s="155">
        <v>313</v>
      </c>
      <c r="E11" s="156" t="s">
        <v>123</v>
      </c>
      <c r="F11" s="135">
        <v>149822</v>
      </c>
      <c r="G11" s="136">
        <v>230</v>
      </c>
      <c r="H11" s="237"/>
    </row>
    <row r="12" spans="2:13" ht="48" thickBot="1">
      <c r="B12" s="166">
        <v>4</v>
      </c>
      <c r="C12" s="168" t="s">
        <v>28</v>
      </c>
      <c r="D12" s="9">
        <v>2</v>
      </c>
      <c r="E12" s="128" t="s">
        <v>126</v>
      </c>
      <c r="F12" s="19">
        <v>120511</v>
      </c>
      <c r="G12" s="109">
        <v>280</v>
      </c>
      <c r="H12" s="161">
        <f t="shared" ref="H12" si="1">G12+G13</f>
        <v>413</v>
      </c>
    </row>
    <row r="13" spans="2:13" ht="16.5" thickBot="1">
      <c r="B13" s="167"/>
      <c r="C13" s="169"/>
      <c r="D13" s="10">
        <v>2</v>
      </c>
      <c r="E13" s="17" t="s">
        <v>29</v>
      </c>
      <c r="F13" s="2">
        <v>72838</v>
      </c>
      <c r="G13" s="103">
        <v>133</v>
      </c>
      <c r="H13" s="165"/>
    </row>
    <row r="14" spans="2:13" ht="16.5" thickBot="1">
      <c r="B14" s="172">
        <v>5</v>
      </c>
      <c r="C14" s="174" t="s">
        <v>70</v>
      </c>
      <c r="D14" s="68">
        <v>12</v>
      </c>
      <c r="E14" s="71" t="s">
        <v>68</v>
      </c>
      <c r="F14" s="72">
        <v>130849</v>
      </c>
      <c r="G14" s="103">
        <v>224</v>
      </c>
      <c r="H14" s="161">
        <f>G14+G15</f>
        <v>409</v>
      </c>
      <c r="M14" s="139"/>
    </row>
    <row r="15" spans="2:13" ht="16.5" thickBot="1">
      <c r="B15" s="173"/>
      <c r="C15" s="175"/>
      <c r="D15" s="10">
        <v>12</v>
      </c>
      <c r="E15" s="73" t="s">
        <v>69</v>
      </c>
      <c r="F15" s="74">
        <v>109152</v>
      </c>
      <c r="G15" s="110">
        <v>185</v>
      </c>
      <c r="H15" s="165"/>
    </row>
    <row r="16" spans="2:13" ht="16.5" thickBot="1">
      <c r="B16" s="182">
        <v>6</v>
      </c>
      <c r="C16" s="193" t="s">
        <v>40</v>
      </c>
      <c r="D16" s="9">
        <v>116</v>
      </c>
      <c r="E16" s="23" t="s">
        <v>41</v>
      </c>
      <c r="F16" s="19">
        <v>162973</v>
      </c>
      <c r="G16" s="103">
        <v>216</v>
      </c>
      <c r="H16" s="161">
        <f>G16+G17</f>
        <v>398</v>
      </c>
    </row>
    <row r="17" spans="2:8" ht="16.5" thickBot="1">
      <c r="B17" s="192"/>
      <c r="C17" s="194"/>
      <c r="D17" s="25">
        <v>116</v>
      </c>
      <c r="E17" s="26" t="s">
        <v>42</v>
      </c>
      <c r="F17" s="27">
        <v>149910</v>
      </c>
      <c r="G17" s="111">
        <v>182</v>
      </c>
      <c r="H17" s="162"/>
    </row>
    <row r="18" spans="2:8" ht="16.5" thickBot="1">
      <c r="B18" s="172">
        <v>7</v>
      </c>
      <c r="C18" s="170" t="s">
        <v>83</v>
      </c>
      <c r="D18" s="9">
        <v>218</v>
      </c>
      <c r="E18" s="69" t="s">
        <v>84</v>
      </c>
      <c r="F18" s="19">
        <v>160290</v>
      </c>
      <c r="G18" s="112">
        <v>200</v>
      </c>
      <c r="H18" s="161">
        <f>G18+G19</f>
        <v>397</v>
      </c>
    </row>
    <row r="19" spans="2:8" ht="32.25" thickBot="1">
      <c r="B19" s="173"/>
      <c r="C19" s="171"/>
      <c r="D19" s="25">
        <v>218</v>
      </c>
      <c r="E19" s="70" t="s">
        <v>90</v>
      </c>
      <c r="F19" s="65">
        <v>111343</v>
      </c>
      <c r="G19" s="103">
        <v>197</v>
      </c>
      <c r="H19" s="176"/>
    </row>
    <row r="20" spans="2:8" ht="15.75">
      <c r="B20" s="172">
        <v>8</v>
      </c>
      <c r="C20" s="170" t="s">
        <v>85</v>
      </c>
      <c r="D20" s="9"/>
      <c r="E20" s="45" t="s">
        <v>86</v>
      </c>
      <c r="F20" s="19">
        <v>160849</v>
      </c>
      <c r="G20" s="113">
        <v>190</v>
      </c>
      <c r="H20" s="161">
        <f>G20+G21</f>
        <v>390</v>
      </c>
    </row>
    <row r="21" spans="2:8" ht="16.5" thickBot="1">
      <c r="B21" s="173"/>
      <c r="C21" s="171"/>
      <c r="D21" s="10"/>
      <c r="E21" s="75" t="s">
        <v>87</v>
      </c>
      <c r="F21" s="2">
        <v>165478</v>
      </c>
      <c r="G21" s="114">
        <v>200</v>
      </c>
      <c r="H21" s="165"/>
    </row>
    <row r="22" spans="2:8" ht="60.75" customHeight="1" thickBot="1">
      <c r="B22" s="188">
        <v>9</v>
      </c>
      <c r="C22" s="189" t="s">
        <v>30</v>
      </c>
      <c r="D22" s="3">
        <v>7</v>
      </c>
      <c r="E22" s="127" t="s">
        <v>124</v>
      </c>
      <c r="F22" s="13">
        <v>148944</v>
      </c>
      <c r="G22" s="107">
        <v>274</v>
      </c>
      <c r="H22" s="162">
        <f t="shared" ref="H22" si="2">G22+G23</f>
        <v>384</v>
      </c>
    </row>
    <row r="23" spans="2:8" ht="16.5" thickBot="1">
      <c r="B23" s="167"/>
      <c r="C23" s="169"/>
      <c r="D23" s="10">
        <v>7</v>
      </c>
      <c r="E23" s="6" t="s">
        <v>31</v>
      </c>
      <c r="F23" s="2">
        <v>162298</v>
      </c>
      <c r="G23" s="103">
        <v>110</v>
      </c>
      <c r="H23" s="165"/>
    </row>
    <row r="24" spans="2:8" ht="16.5" thickBot="1">
      <c r="B24" s="188">
        <v>10</v>
      </c>
      <c r="C24" s="189" t="s">
        <v>101</v>
      </c>
      <c r="D24" s="3">
        <v>1</v>
      </c>
      <c r="E24" s="12" t="s">
        <v>23</v>
      </c>
      <c r="F24" s="13">
        <v>153946</v>
      </c>
      <c r="G24" s="107">
        <v>200</v>
      </c>
      <c r="H24" s="161">
        <f t="shared" ref="H24" si="3">G24+G25</f>
        <v>371</v>
      </c>
    </row>
    <row r="25" spans="2:8" ht="16.5" thickBot="1">
      <c r="B25" s="167"/>
      <c r="C25" s="169"/>
      <c r="D25" s="10">
        <v>1</v>
      </c>
      <c r="E25" s="6" t="s">
        <v>24</v>
      </c>
      <c r="F25" s="2">
        <v>159483</v>
      </c>
      <c r="G25" s="103">
        <v>171</v>
      </c>
      <c r="H25" s="165"/>
    </row>
    <row r="26" spans="2:8" ht="16.5" thickBot="1">
      <c r="B26" s="172">
        <v>11</v>
      </c>
      <c r="C26" s="190" t="s">
        <v>34</v>
      </c>
      <c r="D26" s="9">
        <v>426</v>
      </c>
      <c r="E26" s="20" t="s">
        <v>35</v>
      </c>
      <c r="F26" s="19">
        <v>165838</v>
      </c>
      <c r="G26" s="103">
        <v>235</v>
      </c>
      <c r="H26" s="161">
        <f>G26+G27</f>
        <v>319</v>
      </c>
    </row>
    <row r="27" spans="2:8" ht="16.5" thickBot="1">
      <c r="B27" s="173"/>
      <c r="C27" s="191"/>
      <c r="D27" s="10">
        <v>426</v>
      </c>
      <c r="E27" s="6" t="s">
        <v>36</v>
      </c>
      <c r="F27" s="2">
        <v>128451</v>
      </c>
      <c r="G27" s="110">
        <v>84</v>
      </c>
      <c r="H27" s="165"/>
    </row>
    <row r="28" spans="2:8" ht="16.5" thickBot="1">
      <c r="B28" s="172">
        <v>12</v>
      </c>
      <c r="C28" s="174" t="s">
        <v>111</v>
      </c>
      <c r="D28" s="9">
        <v>213</v>
      </c>
      <c r="E28" s="38" t="s">
        <v>62</v>
      </c>
      <c r="F28" s="59">
        <v>161338</v>
      </c>
      <c r="G28" s="103">
        <v>100</v>
      </c>
      <c r="H28" s="161">
        <f>G28+G29</f>
        <v>314</v>
      </c>
    </row>
    <row r="29" spans="2:8" ht="16.5" thickBot="1">
      <c r="B29" s="173"/>
      <c r="C29" s="175"/>
      <c r="D29" s="9">
        <v>213</v>
      </c>
      <c r="E29" s="38" t="s">
        <v>63</v>
      </c>
      <c r="F29" s="33">
        <v>152276</v>
      </c>
      <c r="G29" s="104">
        <v>214</v>
      </c>
      <c r="H29" s="162"/>
    </row>
    <row r="30" spans="2:8" ht="16.5" thickBot="1">
      <c r="B30" s="225">
        <v>13</v>
      </c>
      <c r="C30" s="226" t="s">
        <v>9</v>
      </c>
      <c r="D30" s="11">
        <v>61</v>
      </c>
      <c r="E30" s="8" t="s">
        <v>10</v>
      </c>
      <c r="F30" s="4">
        <v>160300</v>
      </c>
      <c r="G30" s="109">
        <v>130</v>
      </c>
      <c r="H30" s="161">
        <f t="shared" ref="H30" si="4">G30+G31</f>
        <v>314</v>
      </c>
    </row>
    <row r="31" spans="2:8" ht="16.5" thickBot="1">
      <c r="B31" s="167"/>
      <c r="C31" s="169"/>
      <c r="D31" s="10">
        <v>61</v>
      </c>
      <c r="E31" s="6" t="s">
        <v>11</v>
      </c>
      <c r="F31" s="2">
        <v>163208</v>
      </c>
      <c r="G31" s="103">
        <v>184</v>
      </c>
      <c r="H31" s="165"/>
    </row>
    <row r="32" spans="2:8" ht="16.5" thickBot="1">
      <c r="B32" s="206">
        <v>14</v>
      </c>
      <c r="C32" s="170" t="s">
        <v>99</v>
      </c>
      <c r="D32" s="9">
        <v>438</v>
      </c>
      <c r="E32" s="12" t="s">
        <v>54</v>
      </c>
      <c r="F32" s="13">
        <v>59773</v>
      </c>
      <c r="G32" s="107">
        <v>105</v>
      </c>
      <c r="H32" s="161">
        <f>G32+G33</f>
        <v>308</v>
      </c>
    </row>
    <row r="33" spans="2:8" ht="16.5" thickBot="1">
      <c r="B33" s="207"/>
      <c r="C33" s="208"/>
      <c r="D33" s="31">
        <v>438</v>
      </c>
      <c r="E33" s="32" t="s">
        <v>55</v>
      </c>
      <c r="F33" s="27">
        <v>113500</v>
      </c>
      <c r="G33" s="106">
        <v>203</v>
      </c>
      <c r="H33" s="162"/>
    </row>
    <row r="34" spans="2:8" ht="16.5" thickBot="1">
      <c r="B34" s="182">
        <v>15</v>
      </c>
      <c r="C34" s="170" t="s">
        <v>46</v>
      </c>
      <c r="D34" s="9">
        <v>339</v>
      </c>
      <c r="E34" s="23" t="s">
        <v>47</v>
      </c>
      <c r="F34" s="19">
        <v>50360</v>
      </c>
      <c r="G34" s="102">
        <v>111</v>
      </c>
      <c r="H34" s="161">
        <f>G34+G35</f>
        <v>308</v>
      </c>
    </row>
    <row r="35" spans="2:8" ht="16.5" thickBot="1">
      <c r="B35" s="183"/>
      <c r="C35" s="171"/>
      <c r="D35" s="25">
        <v>395</v>
      </c>
      <c r="E35" s="26" t="s">
        <v>48</v>
      </c>
      <c r="F35" s="4">
        <v>69124</v>
      </c>
      <c r="G35" s="103">
        <v>197</v>
      </c>
      <c r="H35" s="162"/>
    </row>
    <row r="36" spans="2:8" ht="16.5" thickBot="1">
      <c r="B36" s="172">
        <v>16</v>
      </c>
      <c r="C36" s="190" t="s">
        <v>37</v>
      </c>
      <c r="D36" s="9">
        <v>384</v>
      </c>
      <c r="E36" s="20" t="s">
        <v>38</v>
      </c>
      <c r="F36" s="19">
        <v>157627</v>
      </c>
      <c r="G36" s="103">
        <v>183</v>
      </c>
      <c r="H36" s="161">
        <f>G36+G37</f>
        <v>303</v>
      </c>
    </row>
    <row r="37" spans="2:8" ht="16.5" thickBot="1">
      <c r="B37" s="173"/>
      <c r="C37" s="191"/>
      <c r="D37" s="10">
        <v>384</v>
      </c>
      <c r="E37" s="6" t="s">
        <v>39</v>
      </c>
      <c r="F37" s="2">
        <v>104989</v>
      </c>
      <c r="G37" s="110">
        <v>120</v>
      </c>
      <c r="H37" s="165"/>
    </row>
    <row r="38" spans="2:8" ht="16.5" thickBot="1">
      <c r="B38" s="172">
        <v>17</v>
      </c>
      <c r="C38" s="170" t="s">
        <v>78</v>
      </c>
      <c r="D38" s="9">
        <v>339</v>
      </c>
      <c r="E38" s="137" t="s">
        <v>94</v>
      </c>
      <c r="F38" s="138">
        <v>162020</v>
      </c>
      <c r="G38" s="104">
        <v>55</v>
      </c>
      <c r="H38" s="161">
        <f>G38+G39</f>
        <v>242</v>
      </c>
    </row>
    <row r="39" spans="2:8" ht="16.5" thickBot="1">
      <c r="B39" s="173"/>
      <c r="C39" s="171"/>
      <c r="D39" s="55"/>
      <c r="E39" s="35" t="s">
        <v>79</v>
      </c>
      <c r="F39" s="18">
        <v>99031901</v>
      </c>
      <c r="G39" s="104">
        <v>187</v>
      </c>
      <c r="H39" s="162"/>
    </row>
    <row r="40" spans="2:8" ht="19.5" thickBot="1">
      <c r="B40" s="172">
        <v>18</v>
      </c>
      <c r="C40" s="170" t="s">
        <v>61</v>
      </c>
      <c r="D40" s="36"/>
      <c r="E40" s="42" t="s">
        <v>71</v>
      </c>
      <c r="F40" s="19">
        <v>46004349</v>
      </c>
      <c r="G40" s="103">
        <v>160</v>
      </c>
      <c r="H40" s="161">
        <f>G40+G41</f>
        <v>240</v>
      </c>
    </row>
    <row r="41" spans="2:8" ht="19.5" thickBot="1">
      <c r="B41" s="173"/>
      <c r="C41" s="171"/>
      <c r="D41" s="37"/>
      <c r="E41" s="43" t="s">
        <v>72</v>
      </c>
      <c r="F41" s="33">
        <v>46005195</v>
      </c>
      <c r="G41" s="104">
        <v>80</v>
      </c>
      <c r="H41" s="162"/>
    </row>
    <row r="42" spans="2:8" ht="16.5" thickBot="1">
      <c r="B42" s="172">
        <v>19</v>
      </c>
      <c r="C42" s="190" t="s">
        <v>59</v>
      </c>
      <c r="D42" s="9">
        <v>50</v>
      </c>
      <c r="E42" s="20" t="s">
        <v>74</v>
      </c>
      <c r="F42" s="19">
        <v>146779</v>
      </c>
      <c r="G42" s="103">
        <v>125</v>
      </c>
      <c r="H42" s="161">
        <f>G42+G43</f>
        <v>225</v>
      </c>
    </row>
    <row r="43" spans="2:8" ht="16.5" thickBot="1">
      <c r="B43" s="173"/>
      <c r="C43" s="191"/>
      <c r="D43" s="10">
        <v>50</v>
      </c>
      <c r="E43" s="6" t="s">
        <v>75</v>
      </c>
      <c r="F43" s="2">
        <v>162485</v>
      </c>
      <c r="G43" s="104">
        <v>100</v>
      </c>
      <c r="H43" s="162"/>
    </row>
    <row r="44" spans="2:8" ht="15.75">
      <c r="B44" s="172">
        <v>20</v>
      </c>
      <c r="C44" s="170" t="s">
        <v>108</v>
      </c>
      <c r="D44" s="9">
        <v>423</v>
      </c>
      <c r="E44" s="45" t="s">
        <v>88</v>
      </c>
      <c r="F44" s="19">
        <v>113686</v>
      </c>
      <c r="G44" s="113">
        <v>115</v>
      </c>
      <c r="H44" s="161">
        <f>G44+G45</f>
        <v>216</v>
      </c>
    </row>
    <row r="45" spans="2:8" ht="16.5" thickBot="1">
      <c r="B45" s="173"/>
      <c r="C45" s="171"/>
      <c r="D45" s="25">
        <v>423</v>
      </c>
      <c r="E45" s="46" t="s">
        <v>89</v>
      </c>
      <c r="F45" s="27">
        <v>111903</v>
      </c>
      <c r="G45" s="115">
        <v>101</v>
      </c>
      <c r="H45" s="162"/>
    </row>
    <row r="46" spans="2:8" ht="16.5" thickBot="1">
      <c r="B46" s="172">
        <v>21</v>
      </c>
      <c r="C46" s="170" t="s">
        <v>12</v>
      </c>
      <c r="D46" s="14">
        <v>49</v>
      </c>
      <c r="E46" s="15" t="s">
        <v>13</v>
      </c>
      <c r="F46" s="16">
        <v>159213</v>
      </c>
      <c r="G46" s="106">
        <v>100</v>
      </c>
      <c r="H46" s="161">
        <f t="shared" ref="H46" si="5">G46+G47</f>
        <v>212</v>
      </c>
    </row>
    <row r="47" spans="2:8" ht="16.5" thickBot="1">
      <c r="B47" s="173"/>
      <c r="C47" s="171"/>
      <c r="D47" s="10">
        <v>49</v>
      </c>
      <c r="E47" s="6" t="s">
        <v>14</v>
      </c>
      <c r="F47" s="2">
        <v>97841</v>
      </c>
      <c r="G47" s="103">
        <v>112</v>
      </c>
      <c r="H47" s="165"/>
    </row>
    <row r="48" spans="2:8" ht="20.25" customHeight="1" thickBot="1">
      <c r="B48" s="222">
        <v>22</v>
      </c>
      <c r="C48" s="224" t="s">
        <v>6</v>
      </c>
      <c r="D48" s="3">
        <v>265</v>
      </c>
      <c r="E48" s="7" t="s">
        <v>7</v>
      </c>
      <c r="F48" s="3">
        <v>155938</v>
      </c>
      <c r="G48" s="107">
        <v>81</v>
      </c>
      <c r="H48" s="161">
        <f t="shared" ref="H48:H50" si="6">G48+G49</f>
        <v>206</v>
      </c>
    </row>
    <row r="49" spans="2:8" ht="16.5" thickBot="1">
      <c r="B49" s="223"/>
      <c r="C49" s="175"/>
      <c r="D49" s="10">
        <v>265</v>
      </c>
      <c r="E49" s="6" t="s">
        <v>8</v>
      </c>
      <c r="F49" s="2">
        <v>35598</v>
      </c>
      <c r="G49" s="103">
        <v>125</v>
      </c>
      <c r="H49" s="165"/>
    </row>
    <row r="50" spans="2:8" ht="15.75">
      <c r="B50" s="172">
        <v>23</v>
      </c>
      <c r="C50" s="170" t="s">
        <v>91</v>
      </c>
      <c r="D50" s="53">
        <v>33</v>
      </c>
      <c r="E50" s="57" t="s">
        <v>92</v>
      </c>
      <c r="F50" s="19">
        <v>156665</v>
      </c>
      <c r="G50" s="107">
        <v>101</v>
      </c>
      <c r="H50" s="161">
        <f t="shared" si="6"/>
        <v>201</v>
      </c>
    </row>
    <row r="51" spans="2:8" ht="16.5" thickBot="1">
      <c r="B51" s="173"/>
      <c r="C51" s="171"/>
      <c r="D51" s="61">
        <v>33</v>
      </c>
      <c r="E51" s="58" t="s">
        <v>93</v>
      </c>
      <c r="F51" s="2">
        <v>161365</v>
      </c>
      <c r="G51" s="116">
        <v>100</v>
      </c>
      <c r="H51" s="165"/>
    </row>
    <row r="52" spans="2:8" ht="15.75">
      <c r="B52" s="172">
        <v>24</v>
      </c>
      <c r="C52" s="174" t="s">
        <v>104</v>
      </c>
      <c r="D52" s="59">
        <v>444</v>
      </c>
      <c r="E52" s="57" t="s">
        <v>102</v>
      </c>
      <c r="F52" s="19">
        <v>120107</v>
      </c>
      <c r="G52" s="106">
        <v>100</v>
      </c>
      <c r="H52" s="161">
        <f t="shared" ref="H52" si="7">G52+G53</f>
        <v>180</v>
      </c>
    </row>
    <row r="53" spans="2:8" ht="16.5" thickBot="1">
      <c r="B53" s="173"/>
      <c r="C53" s="175"/>
      <c r="D53" s="10">
        <v>444</v>
      </c>
      <c r="E53" s="62" t="s">
        <v>103</v>
      </c>
      <c r="F53" s="27">
        <v>149365</v>
      </c>
      <c r="G53" s="116">
        <v>80</v>
      </c>
      <c r="H53" s="162"/>
    </row>
    <row r="54" spans="2:8" ht="16.5" thickBot="1">
      <c r="B54" s="182">
        <v>25</v>
      </c>
      <c r="C54" s="170" t="s">
        <v>51</v>
      </c>
      <c r="D54" s="9">
        <v>94</v>
      </c>
      <c r="E54" s="23" t="s">
        <v>49</v>
      </c>
      <c r="F54" s="19">
        <v>119436</v>
      </c>
      <c r="G54" s="102">
        <v>60</v>
      </c>
      <c r="H54" s="161">
        <f t="shared" ref="H54" si="8">G54+G55</f>
        <v>175</v>
      </c>
    </row>
    <row r="55" spans="2:8" ht="16.5" thickBot="1">
      <c r="B55" s="183"/>
      <c r="C55" s="171"/>
      <c r="D55" s="25">
        <v>94</v>
      </c>
      <c r="E55" s="26" t="s">
        <v>50</v>
      </c>
      <c r="F55" s="27">
        <v>162623</v>
      </c>
      <c r="G55" s="103">
        <v>115</v>
      </c>
      <c r="H55" s="162"/>
    </row>
    <row r="56" spans="2:8" ht="16.5" thickBot="1">
      <c r="B56" s="172">
        <v>26</v>
      </c>
      <c r="C56" s="170" t="s">
        <v>76</v>
      </c>
      <c r="D56" s="9">
        <v>13</v>
      </c>
      <c r="E56" s="34" t="s">
        <v>77</v>
      </c>
      <c r="F56" s="19">
        <v>36128</v>
      </c>
      <c r="G56" s="103">
        <v>70</v>
      </c>
      <c r="H56" s="161">
        <f>G56+G57</f>
        <v>170</v>
      </c>
    </row>
    <row r="57" spans="2:8" ht="16.5" thickBot="1">
      <c r="B57" s="173"/>
      <c r="C57" s="171"/>
      <c r="D57" s="54">
        <v>13</v>
      </c>
      <c r="E57" s="67" t="s">
        <v>95</v>
      </c>
      <c r="F57" s="56">
        <v>145507</v>
      </c>
      <c r="G57" s="104">
        <v>100</v>
      </c>
      <c r="H57" s="162"/>
    </row>
    <row r="58" spans="2:8" ht="16.5" thickBot="1">
      <c r="B58" s="172">
        <v>27</v>
      </c>
      <c r="C58" s="170" t="s">
        <v>80</v>
      </c>
      <c r="D58" s="41">
        <v>31</v>
      </c>
      <c r="E58" s="35" t="s">
        <v>81</v>
      </c>
      <c r="F58" s="18">
        <v>163419</v>
      </c>
      <c r="G58" s="103">
        <v>55</v>
      </c>
      <c r="H58" s="161">
        <f t="shared" ref="H58" si="9">G58+G59</f>
        <v>105</v>
      </c>
    </row>
    <row r="59" spans="2:8" ht="16.5" thickBot="1">
      <c r="B59" s="209"/>
      <c r="C59" s="208"/>
      <c r="D59" s="25">
        <v>31</v>
      </c>
      <c r="E59" s="32" t="s">
        <v>82</v>
      </c>
      <c r="F59" s="27">
        <v>166024</v>
      </c>
      <c r="G59" s="108">
        <v>50</v>
      </c>
      <c r="H59" s="162"/>
    </row>
    <row r="60" spans="2:8" ht="16.5" thickBot="1">
      <c r="B60" s="205">
        <v>28</v>
      </c>
      <c r="C60" s="163" t="s">
        <v>27</v>
      </c>
      <c r="D60" s="77">
        <v>47</v>
      </c>
      <c r="E60" s="78" t="s">
        <v>25</v>
      </c>
      <c r="F60" s="79">
        <v>165640</v>
      </c>
      <c r="G60" s="117">
        <v>123</v>
      </c>
      <c r="H60" s="161">
        <v>123</v>
      </c>
    </row>
    <row r="61" spans="2:8" ht="16.5" thickBot="1">
      <c r="B61" s="196"/>
      <c r="C61" s="164"/>
      <c r="D61" s="80">
        <v>47</v>
      </c>
      <c r="E61" s="81" t="s">
        <v>26</v>
      </c>
      <c r="F61" s="82">
        <v>165646</v>
      </c>
      <c r="G61" s="118" t="s">
        <v>109</v>
      </c>
      <c r="H61" s="165"/>
    </row>
    <row r="62" spans="2:8" ht="16.5" thickBot="1">
      <c r="B62" s="177">
        <v>29</v>
      </c>
      <c r="C62" s="238" t="s">
        <v>56</v>
      </c>
      <c r="D62" s="77">
        <v>440</v>
      </c>
      <c r="E62" s="83" t="s">
        <v>57</v>
      </c>
      <c r="F62" s="79">
        <v>161011</v>
      </c>
      <c r="G62" s="118">
        <v>112</v>
      </c>
      <c r="H62" s="161">
        <v>112</v>
      </c>
    </row>
    <row r="63" spans="2:8" ht="16.5" thickBot="1">
      <c r="B63" s="198"/>
      <c r="C63" s="239"/>
      <c r="D63" s="84">
        <v>440</v>
      </c>
      <c r="E63" s="85" t="s">
        <v>58</v>
      </c>
      <c r="F63" s="86">
        <v>117824</v>
      </c>
      <c r="G63" s="119" t="s">
        <v>110</v>
      </c>
      <c r="H63" s="162"/>
    </row>
    <row r="64" spans="2:8" ht="17.25" customHeight="1" thickBot="1">
      <c r="B64" s="177">
        <v>30</v>
      </c>
      <c r="C64" s="242" t="s">
        <v>65</v>
      </c>
      <c r="D64" s="77">
        <v>110</v>
      </c>
      <c r="E64" s="87" t="s">
        <v>66</v>
      </c>
      <c r="F64" s="79">
        <v>160632</v>
      </c>
      <c r="G64" s="118" t="s">
        <v>109</v>
      </c>
      <c r="H64" s="161">
        <v>0</v>
      </c>
    </row>
    <row r="65" spans="2:8" ht="20.25" customHeight="1" thickBot="1">
      <c r="B65" s="178"/>
      <c r="C65" s="243"/>
      <c r="D65" s="80">
        <v>110</v>
      </c>
      <c r="E65" s="88" t="s">
        <v>67</v>
      </c>
      <c r="F65" s="82">
        <v>164521</v>
      </c>
      <c r="G65" s="120" t="s">
        <v>109</v>
      </c>
      <c r="H65" s="162"/>
    </row>
    <row r="66" spans="2:8" ht="16.5" thickBot="1">
      <c r="B66" s="195">
        <v>31</v>
      </c>
      <c r="C66" s="197" t="s">
        <v>20</v>
      </c>
      <c r="D66" s="89">
        <v>41</v>
      </c>
      <c r="E66" s="90" t="s">
        <v>21</v>
      </c>
      <c r="F66" s="91">
        <v>154268</v>
      </c>
      <c r="G66" s="121" t="s">
        <v>109</v>
      </c>
      <c r="H66" s="161">
        <v>0</v>
      </c>
    </row>
    <row r="67" spans="2:8" ht="16.5" thickBot="1">
      <c r="B67" s="196"/>
      <c r="C67" s="164"/>
      <c r="D67" s="80">
        <v>41</v>
      </c>
      <c r="E67" s="88" t="s">
        <v>22</v>
      </c>
      <c r="F67" s="82">
        <v>128492</v>
      </c>
      <c r="G67" s="118" t="s">
        <v>109</v>
      </c>
      <c r="H67" s="165"/>
    </row>
    <row r="68" spans="2:8" ht="15.75">
      <c r="B68" s="157">
        <v>32</v>
      </c>
      <c r="C68" s="159" t="s">
        <v>105</v>
      </c>
      <c r="D68" s="92">
        <v>51</v>
      </c>
      <c r="E68" s="93" t="s">
        <v>106</v>
      </c>
      <c r="F68" s="94">
        <v>112161</v>
      </c>
      <c r="G68" s="117" t="s">
        <v>109</v>
      </c>
      <c r="H68" s="233">
        <v>0</v>
      </c>
    </row>
    <row r="69" spans="2:8" ht="16.5" thickBot="1">
      <c r="B69" s="158"/>
      <c r="C69" s="160"/>
      <c r="D69" s="95">
        <v>51</v>
      </c>
      <c r="E69" s="96" t="s">
        <v>107</v>
      </c>
      <c r="F69" s="97">
        <v>140569</v>
      </c>
      <c r="G69" s="122" t="s">
        <v>109</v>
      </c>
      <c r="H69" s="176"/>
    </row>
    <row r="70" spans="2:8" ht="16.5" thickBot="1">
      <c r="B70" s="177">
        <v>33</v>
      </c>
      <c r="C70" s="210" t="s">
        <v>37</v>
      </c>
      <c r="D70" s="77">
        <v>384</v>
      </c>
      <c r="E70" s="87" t="s">
        <v>116</v>
      </c>
      <c r="F70" s="79">
        <v>117735</v>
      </c>
      <c r="G70" s="118" t="s">
        <v>110</v>
      </c>
      <c r="H70" s="161">
        <v>0</v>
      </c>
    </row>
    <row r="71" spans="2:8" ht="16.5" thickBot="1">
      <c r="B71" s="178"/>
      <c r="C71" s="211"/>
      <c r="D71" s="80">
        <v>384</v>
      </c>
      <c r="E71" s="88" t="s">
        <v>117</v>
      </c>
      <c r="F71" s="82">
        <v>1989</v>
      </c>
      <c r="G71" s="140" t="s">
        <v>110</v>
      </c>
      <c r="H71" s="165"/>
    </row>
    <row r="72" spans="2:8" ht="22.5" customHeight="1" thickBot="1">
      <c r="B72" s="230" t="s">
        <v>112</v>
      </c>
      <c r="C72" s="231"/>
      <c r="D72" s="231"/>
      <c r="E72" s="231"/>
      <c r="F72" s="231"/>
      <c r="G72" s="231"/>
      <c r="H72" s="232"/>
    </row>
    <row r="73" spans="2:8" ht="16.5" thickBot="1">
      <c r="B73" s="184">
        <v>1</v>
      </c>
      <c r="C73" s="186" t="s">
        <v>97</v>
      </c>
      <c r="D73" s="9">
        <v>60</v>
      </c>
      <c r="E73" s="20" t="s">
        <v>33</v>
      </c>
      <c r="F73" s="19">
        <v>129446</v>
      </c>
      <c r="G73" s="100">
        <v>207</v>
      </c>
      <c r="H73" s="161">
        <f>G73+G74</f>
        <v>433</v>
      </c>
    </row>
    <row r="74" spans="2:8" ht="16.5" thickBot="1">
      <c r="B74" s="185"/>
      <c r="C74" s="187"/>
      <c r="D74" s="10">
        <v>60</v>
      </c>
      <c r="E74" s="6" t="s">
        <v>32</v>
      </c>
      <c r="F74" s="2">
        <v>164576</v>
      </c>
      <c r="G74" s="101">
        <v>226</v>
      </c>
      <c r="H74" s="165"/>
    </row>
    <row r="75" spans="2:8" ht="16.5" thickBot="1">
      <c r="B75" s="182">
        <v>2</v>
      </c>
      <c r="C75" s="170" t="s">
        <v>98</v>
      </c>
      <c r="D75" s="9">
        <v>438</v>
      </c>
      <c r="E75" s="23" t="s">
        <v>52</v>
      </c>
      <c r="F75" s="19">
        <v>164472</v>
      </c>
      <c r="G75" s="102">
        <v>50</v>
      </c>
      <c r="H75" s="161">
        <f>G75+G76</f>
        <v>150</v>
      </c>
    </row>
    <row r="76" spans="2:8" ht="16.5" thickBot="1">
      <c r="B76" s="183"/>
      <c r="C76" s="171"/>
      <c r="D76" s="9">
        <v>438</v>
      </c>
      <c r="E76" s="24" t="s">
        <v>53</v>
      </c>
      <c r="F76" s="2">
        <v>164473</v>
      </c>
      <c r="G76" s="103">
        <v>100</v>
      </c>
      <c r="H76" s="162"/>
    </row>
    <row r="77" spans="2:8" ht="16.5" thickBot="1">
      <c r="B77" s="172">
        <v>3</v>
      </c>
      <c r="C77" s="174" t="s">
        <v>100</v>
      </c>
      <c r="D77" s="9">
        <v>213</v>
      </c>
      <c r="E77" s="39" t="s">
        <v>115</v>
      </c>
      <c r="F77" s="19">
        <v>109430</v>
      </c>
      <c r="G77" s="104">
        <v>103</v>
      </c>
      <c r="H77" s="161">
        <f>G77+G78</f>
        <v>155</v>
      </c>
    </row>
    <row r="78" spans="2:8" ht="16.5" thickBot="1">
      <c r="B78" s="173"/>
      <c r="C78" s="175"/>
      <c r="D78" s="9">
        <v>213</v>
      </c>
      <c r="E78" s="40" t="s">
        <v>64</v>
      </c>
      <c r="F78" s="18">
        <v>165648</v>
      </c>
      <c r="G78" s="104">
        <v>52</v>
      </c>
      <c r="H78" s="162"/>
    </row>
    <row r="79" spans="2:8" ht="19.5" customHeight="1" thickBot="1">
      <c r="B79" s="227" t="s">
        <v>113</v>
      </c>
      <c r="C79" s="228"/>
      <c r="D79" s="228"/>
      <c r="E79" s="228"/>
      <c r="F79" s="228"/>
      <c r="G79" s="228"/>
      <c r="H79" s="229"/>
    </row>
    <row r="80" spans="2:8" ht="48" thickBot="1">
      <c r="B80" s="98">
        <v>1</v>
      </c>
      <c r="C80" s="51" t="s">
        <v>19</v>
      </c>
      <c r="D80" s="48"/>
      <c r="E80" s="126" t="s">
        <v>125</v>
      </c>
      <c r="F80" s="49">
        <v>9023675</v>
      </c>
      <c r="G80" s="123">
        <v>273</v>
      </c>
      <c r="H80" s="21">
        <f>G80</f>
        <v>273</v>
      </c>
    </row>
    <row r="81" spans="2:8" ht="20.25" customHeight="1" thickBot="1">
      <c r="B81" s="98">
        <v>2</v>
      </c>
      <c r="C81" s="48" t="s">
        <v>17</v>
      </c>
      <c r="D81" s="48">
        <v>135</v>
      </c>
      <c r="E81" s="50" t="s">
        <v>18</v>
      </c>
      <c r="F81" s="49">
        <v>158866</v>
      </c>
      <c r="G81" s="123">
        <v>120</v>
      </c>
      <c r="H81" s="21">
        <f t="shared" ref="H81" si="10">G81</f>
        <v>120</v>
      </c>
    </row>
    <row r="82" spans="2:8" ht="16.5" thickBot="1">
      <c r="B82" s="98">
        <v>3</v>
      </c>
      <c r="C82" s="66" t="s">
        <v>61</v>
      </c>
      <c r="D82" s="44"/>
      <c r="E82" s="47" t="s">
        <v>73</v>
      </c>
      <c r="F82" s="52">
        <v>46005314</v>
      </c>
      <c r="G82" s="124" t="s">
        <v>109</v>
      </c>
      <c r="H82" s="22">
        <v>0</v>
      </c>
    </row>
    <row r="83" spans="2:8" ht="16.5" thickBot="1">
      <c r="B83" s="99">
        <v>4</v>
      </c>
      <c r="C83" s="60" t="s">
        <v>15</v>
      </c>
      <c r="D83" s="60">
        <v>18</v>
      </c>
      <c r="E83" s="63" t="s">
        <v>16</v>
      </c>
      <c r="F83" s="64">
        <v>160267</v>
      </c>
      <c r="G83" s="125" t="s">
        <v>109</v>
      </c>
      <c r="H83" s="76">
        <v>0</v>
      </c>
    </row>
  </sheetData>
  <mergeCells count="112">
    <mergeCell ref="B38:B39"/>
    <mergeCell ref="B52:B53"/>
    <mergeCell ref="C52:C53"/>
    <mergeCell ref="H52:H53"/>
    <mergeCell ref="B79:H79"/>
    <mergeCell ref="H50:H51"/>
    <mergeCell ref="B72:H72"/>
    <mergeCell ref="B50:B51"/>
    <mergeCell ref="C50:C51"/>
    <mergeCell ref="H68:H69"/>
    <mergeCell ref="H62:H63"/>
    <mergeCell ref="C62:C63"/>
    <mergeCell ref="H58:H59"/>
    <mergeCell ref="B64:B65"/>
    <mergeCell ref="C64:C65"/>
    <mergeCell ref="H64:H65"/>
    <mergeCell ref="H44:H45"/>
    <mergeCell ref="B3:H4"/>
    <mergeCell ref="B6:B7"/>
    <mergeCell ref="C6:C7"/>
    <mergeCell ref="H6:H7"/>
    <mergeCell ref="B48:B49"/>
    <mergeCell ref="C48:C49"/>
    <mergeCell ref="H48:H49"/>
    <mergeCell ref="B30:B31"/>
    <mergeCell ref="C30:C31"/>
    <mergeCell ref="H30:H31"/>
    <mergeCell ref="B40:B41"/>
    <mergeCell ref="C18:C19"/>
    <mergeCell ref="B10:B11"/>
    <mergeCell ref="H10:H11"/>
    <mergeCell ref="C10:C11"/>
    <mergeCell ref="B28:B29"/>
    <mergeCell ref="C28:C29"/>
    <mergeCell ref="H28:H29"/>
    <mergeCell ref="B42:B43"/>
    <mergeCell ref="C42:C43"/>
    <mergeCell ref="H42:H43"/>
    <mergeCell ref="H38:H39"/>
    <mergeCell ref="H40:H41"/>
    <mergeCell ref="B77:B78"/>
    <mergeCell ref="C77:C78"/>
    <mergeCell ref="H77:H78"/>
    <mergeCell ref="B62:B63"/>
    <mergeCell ref="B8:B9"/>
    <mergeCell ref="C8:C9"/>
    <mergeCell ref="H8:H9"/>
    <mergeCell ref="B60:B61"/>
    <mergeCell ref="C40:C41"/>
    <mergeCell ref="B32:B33"/>
    <mergeCell ref="C32:C33"/>
    <mergeCell ref="H32:H33"/>
    <mergeCell ref="H54:H55"/>
    <mergeCell ref="B46:B47"/>
    <mergeCell ref="C46:C47"/>
    <mergeCell ref="H46:H47"/>
    <mergeCell ref="B24:B25"/>
    <mergeCell ref="C24:C25"/>
    <mergeCell ref="H24:H25"/>
    <mergeCell ref="B58:B59"/>
    <mergeCell ref="C70:C71"/>
    <mergeCell ref="C58:C59"/>
    <mergeCell ref="C38:C39"/>
    <mergeCell ref="B44:B45"/>
    <mergeCell ref="B2:H2"/>
    <mergeCell ref="B54:B55"/>
    <mergeCell ref="B75:B76"/>
    <mergeCell ref="C34:C35"/>
    <mergeCell ref="C54:C55"/>
    <mergeCell ref="C75:C76"/>
    <mergeCell ref="B73:B74"/>
    <mergeCell ref="C73:C74"/>
    <mergeCell ref="H73:H74"/>
    <mergeCell ref="B22:B23"/>
    <mergeCell ref="C22:C23"/>
    <mergeCell ref="H22:H23"/>
    <mergeCell ref="B26:B27"/>
    <mergeCell ref="C26:C27"/>
    <mergeCell ref="H26:H27"/>
    <mergeCell ref="B36:B37"/>
    <mergeCell ref="C36:C37"/>
    <mergeCell ref="H36:H37"/>
    <mergeCell ref="B16:B17"/>
    <mergeCell ref="C16:C17"/>
    <mergeCell ref="H16:H17"/>
    <mergeCell ref="B34:B35"/>
    <mergeCell ref="H34:H35"/>
    <mergeCell ref="H70:H71"/>
    <mergeCell ref="B68:B69"/>
    <mergeCell ref="C68:C69"/>
    <mergeCell ref="H75:H76"/>
    <mergeCell ref="C60:C61"/>
    <mergeCell ref="H60:H61"/>
    <mergeCell ref="B12:B13"/>
    <mergeCell ref="C12:C13"/>
    <mergeCell ref="H12:H13"/>
    <mergeCell ref="C20:C21"/>
    <mergeCell ref="C44:C45"/>
    <mergeCell ref="B14:B15"/>
    <mergeCell ref="C14:C15"/>
    <mergeCell ref="H14:H15"/>
    <mergeCell ref="B56:B57"/>
    <mergeCell ref="C56:C57"/>
    <mergeCell ref="H56:H57"/>
    <mergeCell ref="B18:B19"/>
    <mergeCell ref="B20:B21"/>
    <mergeCell ref="H18:H19"/>
    <mergeCell ref="H20:H21"/>
    <mergeCell ref="B70:B71"/>
    <mergeCell ref="B66:B67"/>
    <mergeCell ref="C66:C67"/>
    <mergeCell ref="H66:H6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2024-04-27T11:41:24Z</dcterms:modified>
</cp:coreProperties>
</file>