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<sst xmlns="http://schemas.openxmlformats.org/spreadsheetml/2006/main" count="307" uniqueCount="183">
  <si>
    <t>Встреча 1</t>
  </si>
  <si>
    <t>Савин</t>
  </si>
  <si>
    <t>2</t>
  </si>
  <si>
    <t>Миляев</t>
  </si>
  <si>
    <t>1</t>
  </si>
  <si>
    <t>Встреча 65</t>
  </si>
  <si>
    <t>Встреча 2</t>
  </si>
  <si>
    <t>Ролдугин</t>
  </si>
  <si>
    <t>Иванисов</t>
  </si>
  <si>
    <t>Встреча 97</t>
  </si>
  <si>
    <t>Встреча 3</t>
  </si>
  <si>
    <t>Соломатин</t>
  </si>
  <si>
    <t>Соловьев</t>
  </si>
  <si>
    <t>Встреча 66</t>
  </si>
  <si>
    <t>Встреча 4</t>
  </si>
  <si>
    <t>Гарбузов</t>
  </si>
  <si>
    <t>Щукин</t>
  </si>
  <si>
    <t>Встреча 113</t>
  </si>
  <si>
    <t>Встреча 5</t>
  </si>
  <si>
    <t>Репин</t>
  </si>
  <si>
    <t>Замятин</t>
  </si>
  <si>
    <t>0</t>
  </si>
  <si>
    <t>Встреча 67</t>
  </si>
  <si>
    <t>Встреча 6</t>
  </si>
  <si>
    <t>Хаустов</t>
  </si>
  <si>
    <t>Рудаков</t>
  </si>
  <si>
    <t>Встреча 98</t>
  </si>
  <si>
    <t>Встреча 7</t>
  </si>
  <si>
    <t>Крикунов Иван</t>
  </si>
  <si>
    <t>Линев</t>
  </si>
  <si>
    <t>Встреча 68</t>
  </si>
  <si>
    <t>ъ</t>
  </si>
  <si>
    <t>Васнев</t>
  </si>
  <si>
    <t>Семенов</t>
  </si>
  <si>
    <t>Встреча 121</t>
  </si>
  <si>
    <t>Встреча 9</t>
  </si>
  <si>
    <t>Сулимов Евгений</t>
  </si>
  <si>
    <t>Харченко</t>
  </si>
  <si>
    <t>Встреча 69</t>
  </si>
  <si>
    <t>Встреча 10</t>
  </si>
  <si>
    <t>Абрамова</t>
  </si>
  <si>
    <t>Лакушев</t>
  </si>
  <si>
    <t>Встреча 99</t>
  </si>
  <si>
    <t>Встреча 11</t>
  </si>
  <si>
    <t>Терновых</t>
  </si>
  <si>
    <t>Мещеряков</t>
  </si>
  <si>
    <t>Встреча 70</t>
  </si>
  <si>
    <t>Встреча 12</t>
  </si>
  <si>
    <t>Руднев</t>
  </si>
  <si>
    <t>Проскурин Аркадий</t>
  </si>
  <si>
    <t>Встреча 114</t>
  </si>
  <si>
    <t>Встреча 13</t>
  </si>
  <si>
    <t>Субботин</t>
  </si>
  <si>
    <t>Милютинский</t>
  </si>
  <si>
    <t>Встреча 71</t>
  </si>
  <si>
    <t>Встреча 14</t>
  </si>
  <si>
    <t>Окороков</t>
  </si>
  <si>
    <t>Бирюков</t>
  </si>
  <si>
    <t>Встреча 100</t>
  </si>
  <si>
    <t>Встреча 15</t>
  </si>
  <si>
    <t>Коткин</t>
  </si>
  <si>
    <t>Климов</t>
  </si>
  <si>
    <t>Встреча 72</t>
  </si>
  <si>
    <t>Встреча 16</t>
  </si>
  <si>
    <t>Патана</t>
  </si>
  <si>
    <t>Мордовкин</t>
  </si>
  <si>
    <t>Встреча 125</t>
  </si>
  <si>
    <t>Встреча 17</t>
  </si>
  <si>
    <t>Проскурин И.</t>
  </si>
  <si>
    <t>Супрунов</t>
  </si>
  <si>
    <t>Встреча 73</t>
  </si>
  <si>
    <t>Встреча 18</t>
  </si>
  <si>
    <t>Грибков</t>
  </si>
  <si>
    <t>Сачков</t>
  </si>
  <si>
    <t>Встреча 101</t>
  </si>
  <si>
    <t>Встреча 19</t>
  </si>
  <si>
    <t>Гафаров</t>
  </si>
  <si>
    <t>Сяглов</t>
  </si>
  <si>
    <t>Встреча 74</t>
  </si>
  <si>
    <t>Встреча 20</t>
  </si>
  <si>
    <t>Косенков</t>
  </si>
  <si>
    <t>Горшин</t>
  </si>
  <si>
    <t>Встреча 115</t>
  </si>
  <si>
    <t>Встреча 21</t>
  </si>
  <si>
    <t>Ноздрин</t>
  </si>
  <si>
    <t>Крикунов Николай</t>
  </si>
  <si>
    <t>Встреча 75</t>
  </si>
  <si>
    <t>Встреча 22</t>
  </si>
  <si>
    <t>Таскин</t>
  </si>
  <si>
    <t>Халеев</t>
  </si>
  <si>
    <t>Встреча 102</t>
  </si>
  <si>
    <t>Встреча 23</t>
  </si>
  <si>
    <t>Старынин</t>
  </si>
  <si>
    <t>Востриков</t>
  </si>
  <si>
    <t>Встреча 76</t>
  </si>
  <si>
    <t>Встреча 24</t>
  </si>
  <si>
    <t>Удовиченко</t>
  </si>
  <si>
    <t>Букреев</t>
  </si>
  <si>
    <t>Встреча 122</t>
  </si>
  <si>
    <t>Встреча 25</t>
  </si>
  <si>
    <t>Киселев Е.</t>
  </si>
  <si>
    <t>Шмонин</t>
  </si>
  <si>
    <t>Встреча 77</t>
  </si>
  <si>
    <t>Встреча 26</t>
  </si>
  <si>
    <t>Куликов</t>
  </si>
  <si>
    <t>Кореняко</t>
  </si>
  <si>
    <t>Встреча 103</t>
  </si>
  <si>
    <t>Встреча 27</t>
  </si>
  <si>
    <t>Сулимов Руслан</t>
  </si>
  <si>
    <t>Кудояров</t>
  </si>
  <si>
    <t>Встреча 78</t>
  </si>
  <si>
    <t>Встреча 28</t>
  </si>
  <si>
    <t>Забазнов</t>
  </si>
  <si>
    <t>Сушков</t>
  </si>
  <si>
    <t>Встреча 116</t>
  </si>
  <si>
    <t>Встреча 29</t>
  </si>
  <si>
    <t>Комаров</t>
  </si>
  <si>
    <t>Теньков</t>
  </si>
  <si>
    <t>Встреча 79</t>
  </si>
  <si>
    <t>Встреча 30</t>
  </si>
  <si>
    <t>Гладких</t>
  </si>
  <si>
    <t>Башлыков</t>
  </si>
  <si>
    <t>Встреча 104</t>
  </si>
  <si>
    <t>Встреча 31</t>
  </si>
  <si>
    <t>Голощапова</t>
  </si>
  <si>
    <t>Якунин</t>
  </si>
  <si>
    <t>Встреча 80</t>
  </si>
  <si>
    <t>Встреча 32</t>
  </si>
  <si>
    <t>Свиридов</t>
  </si>
  <si>
    <t>Андреев Денис</t>
  </si>
  <si>
    <t>Встреча 127</t>
  </si>
  <si>
    <t>Иванов Максим</t>
  </si>
  <si>
    <t>Встреча 33</t>
  </si>
  <si>
    <t>Вешняков</t>
  </si>
  <si>
    <t>Милованов</t>
  </si>
  <si>
    <t>Встреча 81</t>
  </si>
  <si>
    <t>Встреча 34</t>
  </si>
  <si>
    <t>Каравичев</t>
  </si>
  <si>
    <t>Дубинкин</t>
  </si>
  <si>
    <t>Встреча 105</t>
  </si>
  <si>
    <t>Встреча 35</t>
  </si>
  <si>
    <t>Цуканов</t>
  </si>
  <si>
    <t>Литвинов</t>
  </si>
  <si>
    <t>Встреча 82</t>
  </si>
  <si>
    <t>Встреча 36</t>
  </si>
  <si>
    <t>Алексанов</t>
  </si>
  <si>
    <t>Долматов</t>
  </si>
  <si>
    <t>Встреча 117</t>
  </si>
  <si>
    <t>Встреча 37</t>
  </si>
  <si>
    <t>Орлов</t>
  </si>
  <si>
    <t>Медведев</t>
  </si>
  <si>
    <t>Встреча 83</t>
  </si>
  <si>
    <t>Встреча 38</t>
  </si>
  <si>
    <t>Тимофеев</t>
  </si>
  <si>
    <t>Максимов</t>
  </si>
  <si>
    <t>Встреча 106</t>
  </si>
  <si>
    <t>Встреча 39</t>
  </si>
  <si>
    <t>Киселев А.</t>
  </si>
  <si>
    <t>Встреча 84</t>
  </si>
  <si>
    <t>Встреча 40</t>
  </si>
  <si>
    <t>Нежельская</t>
  </si>
  <si>
    <t>Кремлев</t>
  </si>
  <si>
    <t>Встреча 123</t>
  </si>
  <si>
    <t>Встреча 41</t>
  </si>
  <si>
    <t>Пестов</t>
  </si>
  <si>
    <t>Гущин</t>
  </si>
  <si>
    <t>Встреча 85</t>
  </si>
  <si>
    <t>Встреча 42</t>
  </si>
  <si>
    <t>Лисов</t>
  </si>
  <si>
    <t>Попов</t>
  </si>
  <si>
    <t>Встреча 107</t>
  </si>
  <si>
    <t>Встреча 43</t>
  </si>
  <si>
    <t>Сафонов</t>
  </si>
  <si>
    <t>Богатиков</t>
  </si>
  <si>
    <t>Встреча 86</t>
  </si>
  <si>
    <t>Встреча 44</t>
  </si>
  <si>
    <t>Антонов</t>
  </si>
  <si>
    <t>Пусенков</t>
  </si>
  <si>
    <t>Встреча 118</t>
  </si>
  <si>
    <t>Встреча 45</t>
  </si>
  <si>
    <t>Рублев</t>
  </si>
  <si>
    <t>Алехин</t>
  </si>
  <si>
    <t>Встреча 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</si>
</sst>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b/>
      <sz val="12"/>
      <name val="Tahoma"/>
      <family val="2"/>
    </font>
    <font>
      <sz val="12"/>
      <name val="Arial Cyr"/>
      <family val="2"/>
    </font>
    <font>
      <b/>
      <sz val="10"/>
      <name val="Tahoma"/>
      <family val="2"/>
    </font>
    <font>
      <sz val="10"/>
      <name val="Arial Cyr"/>
      <family val="2"/>
    </font>
    <font>
      <i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33" applyFont="1" applyFill="1" applyBorder="1" applyAlignment="1" applyProtection="1">
      <alignment horizontal="center" vertical="center"/>
      <protection hidden="1" locked="0"/>
    </xf>
    <xf numFmtId="0" fontId="2" fillId="33" borderId="0" xfId="33" applyNumberFormat="1" applyFont="1" applyFill="1" applyAlignment="1" applyProtection="1">
      <alignment horizontal="center" vertical="center"/>
      <protection hidden="1" locked="0"/>
    </xf>
    <xf numFmtId="49" fontId="2" fillId="33" borderId="0" xfId="33" applyNumberFormat="1" applyFont="1" applyFill="1" applyAlignment="1" applyProtection="1">
      <alignment horizontal="center" vertical="center"/>
      <protection hidden="1" locked="0"/>
    </xf>
    <xf numFmtId="0" fontId="2" fillId="33" borderId="0" xfId="33" applyFont="1" applyFill="1" applyAlignment="1" applyProtection="1">
      <alignment horizontal="center" vertical="center"/>
      <protection hidden="1" locked="0"/>
    </xf>
    <xf numFmtId="0" fontId="3" fillId="33" borderId="0" xfId="33" applyFont="1" applyFill="1" applyBorder="1" applyAlignment="1" applyProtection="1">
      <alignment horizontal="right" vertical="center"/>
      <protection hidden="1" locked="0"/>
    </xf>
    <xf numFmtId="49" fontId="4" fillId="33" borderId="0" xfId="33" applyNumberFormat="1" applyFont="1" applyFill="1" applyAlignment="1" applyProtection="1">
      <alignment horizontal="left" vertical="center"/>
      <protection hidden="1" locked="0"/>
    </xf>
    <xf numFmtId="0" fontId="4" fillId="33" borderId="0" xfId="33" applyFont="1" applyFill="1" applyAlignment="1" applyProtection="1">
      <alignment horizontal="center" vertical="center"/>
      <protection hidden="1" locked="0"/>
    </xf>
    <xf numFmtId="0" fontId="4" fillId="33" borderId="0" xfId="33" applyFont="1" applyFill="1" applyAlignment="1" applyProtection="1">
      <alignment vertical="center"/>
      <protection hidden="1" locked="0"/>
    </xf>
    <xf numFmtId="0" fontId="5" fillId="33" borderId="0" xfId="33" applyFont="1" applyFill="1">
      <alignment/>
      <protection/>
    </xf>
    <xf numFmtId="0" fontId="1" fillId="0" borderId="0" xfId="33">
      <alignment/>
      <protection/>
    </xf>
    <xf numFmtId="0" fontId="6" fillId="33" borderId="0" xfId="33" applyFont="1" applyFill="1" applyBorder="1" applyAlignment="1" applyProtection="1">
      <alignment vertical="center"/>
      <protection hidden="1" locked="0"/>
    </xf>
    <xf numFmtId="0" fontId="6" fillId="33" borderId="0" xfId="33" applyNumberFormat="1" applyFont="1" applyFill="1" applyBorder="1" applyAlignment="1" applyProtection="1">
      <alignment vertical="center"/>
      <protection hidden="1" locked="0"/>
    </xf>
    <xf numFmtId="49" fontId="6" fillId="33" borderId="0" xfId="33" applyNumberFormat="1" applyFont="1" applyFill="1" applyBorder="1" applyAlignment="1" applyProtection="1">
      <alignment vertical="center"/>
      <protection hidden="1" locked="0"/>
    </xf>
    <xf numFmtId="0" fontId="6" fillId="33" borderId="0" xfId="33" applyFont="1" applyFill="1" applyAlignment="1" applyProtection="1">
      <alignment vertical="center"/>
      <protection hidden="1" locked="0"/>
    </xf>
    <xf numFmtId="49" fontId="7" fillId="33" borderId="0" xfId="33" applyNumberFormat="1" applyFont="1" applyFill="1" applyProtection="1">
      <alignment/>
      <protection hidden="1" locked="0"/>
    </xf>
    <xf numFmtId="0" fontId="8" fillId="33" borderId="0" xfId="33" applyFont="1" applyFill="1" applyBorder="1" applyAlignment="1" applyProtection="1">
      <alignment vertical="center"/>
      <protection hidden="1" locked="0"/>
    </xf>
    <xf numFmtId="0" fontId="8" fillId="33" borderId="0" xfId="33" applyNumberFormat="1" applyFont="1" applyFill="1" applyBorder="1" applyAlignment="1" applyProtection="1">
      <alignment vertical="center"/>
      <protection hidden="1" locked="0"/>
    </xf>
    <xf numFmtId="49" fontId="8" fillId="33" borderId="0" xfId="33" applyNumberFormat="1" applyFont="1" applyFill="1" applyBorder="1" applyAlignment="1" applyProtection="1">
      <alignment vertical="center"/>
      <protection hidden="1" locked="0"/>
    </xf>
    <xf numFmtId="0" fontId="8" fillId="33" borderId="0" xfId="33" applyFont="1" applyFill="1" applyAlignment="1" applyProtection="1">
      <alignment vertical="center"/>
      <protection hidden="1" locked="0"/>
    </xf>
    <xf numFmtId="49" fontId="9" fillId="33" borderId="0" xfId="33" applyNumberFormat="1" applyFont="1" applyFill="1" applyProtection="1">
      <alignment/>
      <protection hidden="1" locked="0"/>
    </xf>
    <xf numFmtId="0" fontId="2" fillId="33" borderId="0" xfId="33" applyFont="1" applyFill="1" applyBorder="1" applyAlignment="1" applyProtection="1">
      <alignment vertical="center"/>
      <protection hidden="1" locked="0"/>
    </xf>
    <xf numFmtId="0" fontId="2" fillId="33" borderId="0" xfId="33" applyNumberFormat="1" applyFont="1" applyFill="1" applyBorder="1" applyAlignment="1" applyProtection="1">
      <alignment vertical="center"/>
      <protection hidden="1" locked="0"/>
    </xf>
    <xf numFmtId="49" fontId="2" fillId="33" borderId="0" xfId="33" applyNumberFormat="1" applyFont="1" applyFill="1" applyBorder="1" applyAlignment="1" applyProtection="1">
      <alignment vertical="center"/>
      <protection hidden="1" locked="0"/>
    </xf>
    <xf numFmtId="0" fontId="4" fillId="33" borderId="0" xfId="33" applyFont="1" applyFill="1" applyBorder="1" applyAlignment="1" applyProtection="1">
      <alignment horizontal="center" vertical="center"/>
      <protection hidden="1" locked="0"/>
    </xf>
    <xf numFmtId="0" fontId="3" fillId="33" borderId="0" xfId="33" applyNumberFormat="1" applyFont="1" applyFill="1" applyBorder="1" applyAlignment="1" applyProtection="1">
      <alignment horizontal="left" vertical="center"/>
      <protection hidden="1" locked="0"/>
    </xf>
    <xf numFmtId="49" fontId="4" fillId="33" borderId="0" xfId="33" applyNumberFormat="1" applyFont="1" applyFill="1" applyBorder="1" applyAlignment="1" applyProtection="1">
      <alignment vertical="center"/>
      <protection hidden="1" locked="0"/>
    </xf>
    <xf numFmtId="0" fontId="3" fillId="33" borderId="10" xfId="33" applyFont="1" applyFill="1" applyBorder="1" applyAlignment="1" applyProtection="1">
      <alignment horizontal="right" vertical="center"/>
      <protection hidden="1" locked="0"/>
    </xf>
    <xf numFmtId="0" fontId="4" fillId="33" borderId="11" xfId="33" applyNumberFormat="1" applyFont="1" applyFill="1" applyBorder="1" applyAlignment="1" applyProtection="1">
      <alignment horizontal="left" vertical="center"/>
      <protection hidden="1" locked="0"/>
    </xf>
    <xf numFmtId="49" fontId="4" fillId="33" borderId="11" xfId="33" applyNumberFormat="1" applyFont="1" applyFill="1" applyBorder="1" applyAlignment="1" applyProtection="1">
      <alignment horizontal="center" vertical="center"/>
      <protection hidden="1" locked="0"/>
    </xf>
    <xf numFmtId="0" fontId="3" fillId="33" borderId="12" xfId="33" applyFont="1" applyFill="1" applyBorder="1" applyAlignment="1" applyProtection="1">
      <alignment horizontal="right" vertical="center"/>
      <protection hidden="1" locked="0"/>
    </xf>
    <xf numFmtId="0" fontId="4" fillId="33" borderId="13" xfId="33" applyFont="1" applyFill="1" applyBorder="1" applyAlignment="1" applyProtection="1">
      <alignment vertical="center"/>
      <protection hidden="1" locked="0"/>
    </xf>
    <xf numFmtId="0" fontId="3" fillId="33" borderId="0" xfId="33" applyFont="1" applyFill="1" applyBorder="1" applyAlignment="1" applyProtection="1">
      <alignment horizontal="left" vertical="center"/>
      <protection hidden="1" locked="0"/>
    </xf>
    <xf numFmtId="0" fontId="4" fillId="33" borderId="0" xfId="33" applyFont="1" applyFill="1" applyBorder="1" applyAlignment="1" applyProtection="1">
      <alignment vertical="center"/>
      <protection hidden="1" locked="0"/>
    </xf>
    <xf numFmtId="0" fontId="4" fillId="33" borderId="0" xfId="33" applyNumberFormat="1" applyFont="1" applyFill="1" applyAlignment="1" applyProtection="1">
      <alignment vertical="center"/>
      <protection hidden="1" locked="0"/>
    </xf>
    <xf numFmtId="49" fontId="4" fillId="33" borderId="0" xfId="33" applyNumberFormat="1" applyFont="1" applyFill="1" applyAlignment="1" applyProtection="1">
      <alignment vertical="center"/>
      <protection hidden="1" locked="0"/>
    </xf>
    <xf numFmtId="0" fontId="4" fillId="33" borderId="14" xfId="33" applyFont="1" applyFill="1" applyBorder="1" applyAlignment="1" applyProtection="1">
      <alignment vertical="center"/>
      <protection hidden="1" locked="0"/>
    </xf>
    <xf numFmtId="0" fontId="4" fillId="33" borderId="15" xfId="33" applyFont="1" applyFill="1" applyBorder="1" applyAlignment="1" applyProtection="1">
      <alignment vertical="center"/>
      <protection hidden="1" locked="0"/>
    </xf>
    <xf numFmtId="0" fontId="4" fillId="33" borderId="11" xfId="33" applyFont="1" applyFill="1" applyBorder="1" applyAlignment="1" applyProtection="1">
      <alignment horizontal="left" vertical="center"/>
      <protection hidden="1" locked="0"/>
    </xf>
    <xf numFmtId="0" fontId="4" fillId="33" borderId="13" xfId="33" applyFont="1" applyFill="1" applyBorder="1" applyAlignment="1" applyProtection="1">
      <alignment horizontal="center" vertical="center"/>
      <protection hidden="1" locked="0"/>
    </xf>
    <xf numFmtId="0" fontId="10" fillId="33" borderId="10" xfId="33" applyFont="1" applyFill="1" applyBorder="1" applyAlignment="1" applyProtection="1">
      <alignment horizontal="right" vertical="center"/>
      <protection hidden="1" locked="0"/>
    </xf>
    <xf numFmtId="0" fontId="4" fillId="33" borderId="16" xfId="33" applyFont="1" applyFill="1" applyBorder="1" applyAlignment="1" applyProtection="1">
      <alignment vertical="center"/>
      <protection hidden="1" locked="0"/>
    </xf>
    <xf numFmtId="0" fontId="4" fillId="33" borderId="14" xfId="33" applyFont="1" applyFill="1" applyBorder="1" applyAlignment="1" applyProtection="1">
      <alignment horizontal="center" vertical="center"/>
      <protection hidden="1" locked="0"/>
    </xf>
    <xf numFmtId="0" fontId="10" fillId="33" borderId="0" xfId="33" applyFont="1" applyFill="1" applyBorder="1" applyAlignment="1" applyProtection="1">
      <alignment horizontal="right" vertical="center"/>
      <protection hidden="1" locked="0"/>
    </xf>
    <xf numFmtId="0" fontId="5" fillId="33" borderId="14" xfId="33" applyFont="1" applyFill="1" applyBorder="1">
      <alignment/>
      <protection/>
    </xf>
    <xf numFmtId="0" fontId="4" fillId="33" borderId="16" xfId="33" applyFont="1" applyFill="1" applyBorder="1" applyAlignment="1" applyProtection="1">
      <alignment horizontal="center" vertical="center"/>
      <protection hidden="1" locked="0"/>
    </xf>
    <xf numFmtId="0" fontId="4" fillId="33" borderId="0" xfId="33" applyFont="1" applyFill="1" applyBorder="1" applyAlignment="1" applyProtection="1">
      <alignment horizontal="center" vertical="center"/>
      <protection hidden="1" locked="0"/>
    </xf>
    <xf numFmtId="0" fontId="4" fillId="33" borderId="10" xfId="33" applyFont="1" applyFill="1" applyBorder="1" applyAlignment="1" applyProtection="1">
      <alignment vertical="center"/>
      <protection hidden="1" locked="0"/>
    </xf>
    <xf numFmtId="0" fontId="5" fillId="33" borderId="17" xfId="33" applyFont="1" applyFill="1" applyBorder="1">
      <alignment/>
      <protection/>
    </xf>
    <xf numFmtId="0" fontId="4" fillId="33" borderId="18" xfId="33" applyFont="1" applyFill="1" applyBorder="1" applyAlignment="1" applyProtection="1">
      <alignment vertical="center"/>
      <protection hidden="1" locked="0"/>
    </xf>
    <xf numFmtId="0" fontId="4" fillId="33" borderId="18" xfId="33" applyNumberFormat="1" applyFont="1" applyFill="1" applyBorder="1" applyAlignment="1" applyProtection="1">
      <alignment vertical="center"/>
      <protection hidden="1" locked="0"/>
    </xf>
    <xf numFmtId="49" fontId="4" fillId="33" borderId="18" xfId="33" applyNumberFormat="1" applyFont="1" applyFill="1" applyBorder="1" applyAlignment="1" applyProtection="1">
      <alignment vertical="center"/>
      <protection hidden="1" locked="0"/>
    </xf>
    <xf numFmtId="0" fontId="2" fillId="33" borderId="18" xfId="33" applyFont="1" applyFill="1" applyBorder="1" applyAlignment="1" applyProtection="1">
      <alignment vertical="center"/>
      <protection hidden="1" locked="0"/>
    </xf>
    <xf numFmtId="49" fontId="2" fillId="33" borderId="18" xfId="33" applyNumberFormat="1" applyFont="1" applyFill="1" applyBorder="1" applyAlignment="1" applyProtection="1">
      <alignment vertical="center"/>
      <protection hidden="1" locked="0"/>
    </xf>
    <xf numFmtId="49" fontId="4" fillId="33" borderId="0" xfId="33" applyNumberFormat="1" applyFont="1" applyFill="1" applyBorder="1" applyAlignment="1" applyProtection="1">
      <alignment horizontal="left" vertical="center"/>
      <protection hidden="1" locked="0"/>
    </xf>
    <xf numFmtId="0" fontId="4" fillId="33" borderId="19" xfId="33" applyFont="1" applyFill="1" applyBorder="1" applyAlignment="1" applyProtection="1">
      <alignment horizontal="center" vertical="center"/>
      <protection hidden="1" locked="0"/>
    </xf>
    <xf numFmtId="0" fontId="4" fillId="33" borderId="19" xfId="33" applyFont="1" applyFill="1" applyBorder="1" applyAlignment="1" applyProtection="1">
      <alignment vertical="center"/>
      <protection hidden="1" locked="0"/>
    </xf>
    <xf numFmtId="0" fontId="2" fillId="33" borderId="19" xfId="33" applyFont="1" applyFill="1" applyBorder="1" applyAlignment="1" applyProtection="1">
      <alignment vertical="center"/>
      <protection hidden="1" locked="0"/>
    </xf>
    <xf numFmtId="49" fontId="2" fillId="33" borderId="19" xfId="33" applyNumberFormat="1" applyFont="1" applyFill="1" applyBorder="1" applyAlignment="1" applyProtection="1">
      <alignment vertical="center"/>
      <protection hidden="1" locked="0"/>
    </xf>
    <xf numFmtId="0" fontId="5" fillId="33" borderId="20" xfId="33" applyFont="1" applyFill="1" applyBorder="1">
      <alignment/>
      <protection/>
    </xf>
    <xf numFmtId="0" fontId="4" fillId="33" borderId="21" xfId="33" applyFont="1" applyFill="1" applyBorder="1" applyAlignment="1" applyProtection="1">
      <alignment vertical="center"/>
      <protection hidden="1" locked="0"/>
    </xf>
    <xf numFmtId="0" fontId="4" fillId="33" borderId="21" xfId="33" applyNumberFormat="1" applyFont="1" applyFill="1" applyBorder="1" applyAlignment="1" applyProtection="1">
      <alignment vertical="center"/>
      <protection hidden="1" locked="0"/>
    </xf>
    <xf numFmtId="49" fontId="4" fillId="33" borderId="21" xfId="33" applyNumberFormat="1" applyFont="1" applyFill="1" applyBorder="1" applyAlignment="1" applyProtection="1">
      <alignment vertical="center"/>
      <protection hidden="1" locked="0"/>
    </xf>
    <xf numFmtId="0" fontId="3" fillId="33" borderId="21" xfId="33" applyFont="1" applyFill="1" applyBorder="1" applyAlignment="1" applyProtection="1">
      <alignment horizontal="right" vertical="center"/>
      <protection hidden="1" locked="0"/>
    </xf>
    <xf numFmtId="49" fontId="4" fillId="33" borderId="21" xfId="33" applyNumberFormat="1" applyFont="1" applyFill="1" applyBorder="1" applyAlignment="1" applyProtection="1">
      <alignment horizontal="left" vertical="center"/>
      <protection hidden="1" locked="0"/>
    </xf>
    <xf numFmtId="0" fontId="4" fillId="33" borderId="21" xfId="33" applyFont="1" applyFill="1" applyBorder="1" applyAlignment="1" applyProtection="1">
      <alignment horizontal="center" vertical="center"/>
      <protection hidden="1" locked="0"/>
    </xf>
    <xf numFmtId="0" fontId="4" fillId="33" borderId="22" xfId="33" applyFont="1" applyFill="1" applyBorder="1" applyAlignment="1" applyProtection="1">
      <alignment vertical="center"/>
      <protection hidden="1" locked="0"/>
    </xf>
    <xf numFmtId="0" fontId="4" fillId="33" borderId="22" xfId="33" applyNumberFormat="1" applyFont="1" applyFill="1" applyBorder="1" applyAlignment="1" applyProtection="1">
      <alignment vertical="center"/>
      <protection hidden="1" locked="0"/>
    </xf>
    <xf numFmtId="49" fontId="4" fillId="33" borderId="22" xfId="33" applyNumberFormat="1" applyFont="1" applyFill="1" applyBorder="1" applyAlignment="1" applyProtection="1">
      <alignment vertical="center"/>
      <protection hidden="1" locked="0"/>
    </xf>
    <xf numFmtId="0" fontId="3" fillId="33" borderId="22" xfId="33" applyFont="1" applyFill="1" applyBorder="1" applyAlignment="1" applyProtection="1">
      <alignment horizontal="right" vertical="center"/>
      <protection hidden="1" locked="0"/>
    </xf>
    <xf numFmtId="49" fontId="4" fillId="33" borderId="22" xfId="33" applyNumberFormat="1" applyFont="1" applyFill="1" applyBorder="1" applyAlignment="1" applyProtection="1">
      <alignment horizontal="left" vertical="center"/>
      <protection hidden="1" locked="0"/>
    </xf>
    <xf numFmtId="0" fontId="4" fillId="33" borderId="22" xfId="33" applyFont="1" applyFill="1" applyBorder="1" applyAlignment="1" applyProtection="1">
      <alignment horizontal="center" vertical="center"/>
      <protection hidden="1" locked="0"/>
    </xf>
    <xf numFmtId="0" fontId="5" fillId="33" borderId="13" xfId="33" applyFont="1" applyFill="1" applyBorder="1">
      <alignment/>
      <protection/>
    </xf>
    <xf numFmtId="0" fontId="4" fillId="33" borderId="0" xfId="33" applyFont="1" applyFill="1" applyAlignment="1" applyProtection="1">
      <alignment horizontal="left" vertical="center"/>
      <protection hidden="1" locked="0"/>
    </xf>
    <xf numFmtId="0" fontId="3" fillId="33" borderId="18" xfId="33" applyFont="1" applyFill="1" applyBorder="1" applyAlignment="1" applyProtection="1">
      <alignment horizontal="right" vertical="center"/>
      <protection hidden="1" locked="0"/>
    </xf>
    <xf numFmtId="49" fontId="4" fillId="33" borderId="18" xfId="33" applyNumberFormat="1" applyFont="1" applyFill="1" applyBorder="1" applyAlignment="1" applyProtection="1">
      <alignment horizontal="left" vertical="center"/>
      <protection hidden="1" locked="0"/>
    </xf>
    <xf numFmtId="0" fontId="4" fillId="33" borderId="18" xfId="33" applyFont="1" applyFill="1" applyBorder="1" applyAlignment="1" applyProtection="1">
      <alignment horizontal="center" vertical="center"/>
      <protection hidden="1" locked="0"/>
    </xf>
    <xf numFmtId="0" fontId="3" fillId="33" borderId="19" xfId="33" applyFont="1" applyFill="1" applyBorder="1" applyAlignment="1" applyProtection="1">
      <alignment horizontal="right" vertical="center"/>
      <protection hidden="1" locked="0"/>
    </xf>
    <xf numFmtId="49" fontId="4" fillId="33" borderId="19" xfId="33" applyNumberFormat="1" applyFont="1" applyFill="1" applyBorder="1" applyAlignment="1" applyProtection="1">
      <alignment horizontal="left" vertical="center"/>
      <protection hidden="1" locked="0"/>
    </xf>
    <xf numFmtId="0" fontId="4" fillId="33" borderId="19" xfId="33" applyFont="1" applyFill="1" applyBorder="1" applyAlignment="1" applyProtection="1">
      <alignment horizontal="center" vertical="center"/>
      <protection hidden="1" locked="0"/>
    </xf>
    <xf numFmtId="0" fontId="4" fillId="33" borderId="23" xfId="33" applyFont="1" applyFill="1" applyBorder="1" applyAlignment="1" applyProtection="1">
      <alignment vertical="center"/>
      <protection hidden="1" locked="0"/>
    </xf>
    <xf numFmtId="0" fontId="4" fillId="33" borderId="23" xfId="33" applyNumberFormat="1" applyFont="1" applyFill="1" applyBorder="1" applyAlignment="1" applyProtection="1">
      <alignment vertical="center"/>
      <protection hidden="1" locked="0"/>
    </xf>
    <xf numFmtId="49" fontId="4" fillId="33" borderId="23" xfId="33" applyNumberFormat="1" applyFont="1" applyFill="1" applyBorder="1" applyAlignment="1" applyProtection="1">
      <alignment vertical="center"/>
      <protection hidden="1" locked="0"/>
    </xf>
    <xf numFmtId="0" fontId="2" fillId="33" borderId="23" xfId="33" applyFont="1" applyFill="1" applyBorder="1" applyAlignment="1" applyProtection="1">
      <alignment horizontal="center" vertical="center"/>
      <protection hidden="1" locked="0"/>
    </xf>
    <xf numFmtId="0" fontId="3" fillId="33" borderId="23" xfId="33" applyFont="1" applyFill="1" applyBorder="1" applyAlignment="1" applyProtection="1">
      <alignment horizontal="right" vertical="center"/>
      <protection hidden="1" locked="0"/>
    </xf>
    <xf numFmtId="49" fontId="4" fillId="33" borderId="23" xfId="33" applyNumberFormat="1" applyFont="1" applyFill="1" applyBorder="1" applyAlignment="1" applyProtection="1">
      <alignment horizontal="left" vertical="center"/>
      <protection hidden="1" locked="0"/>
    </xf>
    <xf numFmtId="0" fontId="4" fillId="33" borderId="23" xfId="33" applyFont="1" applyFill="1" applyBorder="1" applyAlignment="1" applyProtection="1">
      <alignment horizontal="center" vertical="center"/>
      <protection hidden="1" locked="0"/>
    </xf>
    <xf numFmtId="0" fontId="4" fillId="33" borderId="24" xfId="33" applyFont="1" applyFill="1" applyBorder="1" applyAlignment="1" applyProtection="1">
      <alignment vertical="center"/>
      <protection hidden="1" locked="0"/>
    </xf>
    <xf numFmtId="0" fontId="4" fillId="33" borderId="24" xfId="33" applyNumberFormat="1" applyFont="1" applyFill="1" applyBorder="1" applyAlignment="1" applyProtection="1">
      <alignment vertical="center"/>
      <protection hidden="1" locked="0"/>
    </xf>
    <xf numFmtId="49" fontId="4" fillId="33" borderId="24" xfId="33" applyNumberFormat="1" applyFont="1" applyFill="1" applyBorder="1" applyAlignment="1" applyProtection="1">
      <alignment vertical="center"/>
      <protection hidden="1" locked="0"/>
    </xf>
    <xf numFmtId="0" fontId="2" fillId="33" borderId="24" xfId="33" applyFont="1" applyFill="1" applyBorder="1" applyAlignment="1" applyProtection="1">
      <alignment horizontal="center" vertical="center"/>
      <protection hidden="1" locked="0"/>
    </xf>
    <xf numFmtId="0" fontId="3" fillId="33" borderId="24" xfId="33" applyFont="1" applyFill="1" applyBorder="1" applyAlignment="1" applyProtection="1">
      <alignment horizontal="right" vertical="center"/>
      <protection hidden="1" locked="0"/>
    </xf>
    <xf numFmtId="49" fontId="4" fillId="33" borderId="24" xfId="33" applyNumberFormat="1" applyFont="1" applyFill="1" applyBorder="1" applyAlignment="1" applyProtection="1">
      <alignment horizontal="left" vertical="center"/>
      <protection hidden="1" locked="0"/>
    </xf>
    <xf numFmtId="0" fontId="4" fillId="33" borderId="24" xfId="33" applyFont="1" applyFill="1" applyBorder="1" applyAlignment="1" applyProtection="1">
      <alignment horizontal="center" vertical="center"/>
      <protection hidden="1" locked="0"/>
    </xf>
    <xf numFmtId="0" fontId="4" fillId="33" borderId="0" xfId="33" applyFont="1" applyFill="1" applyBorder="1" applyAlignment="1" applyProtection="1">
      <alignment horizontal="left" vertical="center"/>
      <protection hidden="1" locked="0"/>
    </xf>
    <xf numFmtId="0" fontId="5" fillId="33" borderId="25" xfId="33" applyFont="1" applyFill="1" applyBorder="1">
      <alignment/>
      <protection/>
    </xf>
    <xf numFmtId="0" fontId="5" fillId="33" borderId="26" xfId="33" applyFont="1" applyFill="1" applyBorder="1">
      <alignment/>
      <protection/>
    </xf>
    <xf numFmtId="0" fontId="5" fillId="33" borderId="0" xfId="33" applyFont="1" applyFill="1" applyBorder="1">
      <alignment/>
      <protection/>
    </xf>
    <xf numFmtId="0" fontId="4" fillId="33" borderId="25" xfId="33" applyFont="1" applyFill="1" applyBorder="1" applyAlignment="1" applyProtection="1">
      <alignment horizontal="center" vertical="center"/>
      <protection hidden="1" locked="0"/>
    </xf>
    <xf numFmtId="0" fontId="4" fillId="33" borderId="25" xfId="33" applyFont="1" applyFill="1" applyBorder="1" applyAlignment="1" applyProtection="1">
      <alignment vertical="center"/>
      <protection hidden="1" locked="0"/>
    </xf>
    <xf numFmtId="0" fontId="3" fillId="0" borderId="10" xfId="33" applyFont="1" applyFill="1" applyBorder="1" applyAlignment="1" applyProtection="1">
      <alignment horizontal="right" vertical="center"/>
      <protection hidden="1" locked="0"/>
    </xf>
    <xf numFmtId="0" fontId="3" fillId="0" borderId="27" xfId="33" applyFont="1" applyFill="1" applyBorder="1" applyAlignment="1" applyProtection="1">
      <alignment horizontal="right" vertical="center"/>
      <protection hidden="1" locked="0"/>
    </xf>
    <xf numFmtId="0" fontId="10" fillId="0" borderId="15" xfId="33" applyFont="1" applyFill="1" applyBorder="1" applyAlignment="1" applyProtection="1">
      <alignment horizontal="right" vertical="center"/>
      <protection hidden="1" locked="0"/>
    </xf>
    <xf numFmtId="0" fontId="10" fillId="0" borderId="0" xfId="33" applyFont="1" applyFill="1" applyBorder="1" applyAlignment="1" applyProtection="1">
      <alignment horizontal="right" vertical="center"/>
      <protection hidden="1" locked="0"/>
    </xf>
    <xf numFmtId="0" fontId="2" fillId="33" borderId="12" xfId="33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3"/>
  <sheetViews>
    <sheetView tabSelected="1" zoomScale="70" zoomScaleNormal="70" zoomScalePageLayoutView="0" workbookViewId="0" topLeftCell="A149">
      <selection activeCell="N171" sqref="N171"/>
    </sheetView>
  </sheetViews>
  <sheetFormatPr defaultColWidth="9.421875" defaultRowHeight="9.75" customHeight="1"/>
  <cols>
    <col min="1" max="1" width="4.57421875" style="1" customWidth="1"/>
    <col min="2" max="2" width="22.8515625" style="2" customWidth="1"/>
    <col min="3" max="3" width="3.00390625" style="3" customWidth="1"/>
    <col min="4" max="5" width="3.00390625" style="4" customWidth="1"/>
    <col min="6" max="6" width="22.8515625" style="5" customWidth="1"/>
    <col min="7" max="7" width="3.00390625" style="6" customWidth="1"/>
    <col min="8" max="8" width="3.00390625" style="7" customWidth="1"/>
    <col min="9" max="9" width="3.00390625" style="8" customWidth="1"/>
    <col min="10" max="10" width="22.8515625" style="8" customWidth="1"/>
    <col min="11" max="11" width="3.00390625" style="6" customWidth="1"/>
    <col min="12" max="13" width="3.00390625" style="9" customWidth="1"/>
    <col min="14" max="14" width="22.8515625" style="9" customWidth="1"/>
    <col min="15" max="17" width="3.00390625" style="9" customWidth="1"/>
    <col min="18" max="18" width="22.8515625" style="9" customWidth="1"/>
    <col min="19" max="21" width="3.00390625" style="9" customWidth="1"/>
    <col min="22" max="22" width="22.8515625" style="9" customWidth="1"/>
    <col min="23" max="25" width="3.00390625" style="9" customWidth="1"/>
    <col min="26" max="26" width="22.8515625" style="9" customWidth="1"/>
    <col min="27" max="27" width="3.00390625" style="9" customWidth="1"/>
    <col min="28" max="28" width="10.140625" style="9" customWidth="1"/>
    <col min="29" max="16384" width="9.421875" style="10" customWidth="1"/>
  </cols>
  <sheetData>
    <row r="1" spans="1:11" ht="9.75" customHeight="1">
      <c r="A1" s="11"/>
      <c r="B1" s="12"/>
      <c r="C1" s="13"/>
      <c r="D1" s="11"/>
      <c r="E1" s="11"/>
      <c r="F1" s="11"/>
      <c r="G1" s="13"/>
      <c r="H1" s="11"/>
      <c r="I1" s="11"/>
      <c r="J1" s="14"/>
      <c r="K1" s="15"/>
    </row>
    <row r="2" spans="1:11" ht="9.75" customHeight="1">
      <c r="A2" s="16"/>
      <c r="B2" s="17"/>
      <c r="C2" s="18"/>
      <c r="D2" s="16"/>
      <c r="E2" s="16"/>
      <c r="F2" s="16"/>
      <c r="G2" s="18"/>
      <c r="H2" s="16"/>
      <c r="I2" s="16"/>
      <c r="J2" s="19"/>
      <c r="K2" s="20"/>
    </row>
    <row r="3" spans="1:11" ht="9.75" customHeight="1">
      <c r="A3" s="21"/>
      <c r="B3" s="22"/>
      <c r="C3" s="23"/>
      <c r="D3" s="21"/>
      <c r="E3" s="21"/>
      <c r="F3" s="21"/>
      <c r="G3" s="23"/>
      <c r="H3" s="21"/>
      <c r="I3" s="21"/>
      <c r="K3" s="20"/>
    </row>
    <row r="4" spans="1:8" ht="9.75" customHeight="1">
      <c r="A4" s="24"/>
      <c r="B4" s="25" t="s">
        <v>0</v>
      </c>
      <c r="C4" s="26"/>
      <c r="D4" s="8"/>
      <c r="E4" s="8"/>
      <c r="F4" s="21"/>
      <c r="G4" s="23"/>
      <c r="H4" s="21"/>
    </row>
    <row r="5" spans="1:8" ht="9.75" customHeight="1">
      <c r="A5" s="27">
        <v>1</v>
      </c>
      <c r="B5" s="28" t="s">
        <v>1</v>
      </c>
      <c r="C5" s="29" t="s">
        <v>2</v>
      </c>
      <c r="D5" s="8"/>
      <c r="E5" s="8"/>
      <c r="F5" s="21"/>
      <c r="G5" s="23"/>
      <c r="H5" s="21"/>
    </row>
    <row r="6" spans="1:8" ht="9.75" customHeight="1">
      <c r="A6" s="30">
        <v>2</v>
      </c>
      <c r="B6" s="28" t="s">
        <v>3</v>
      </c>
      <c r="C6" s="29" t="s">
        <v>4</v>
      </c>
      <c r="D6" s="31"/>
      <c r="E6" s="8"/>
      <c r="F6" s="32" t="s">
        <v>5</v>
      </c>
      <c r="G6" s="26"/>
      <c r="H6" s="21"/>
    </row>
    <row r="7" spans="1:7" ht="9.75" customHeight="1">
      <c r="A7" s="33"/>
      <c r="B7" s="34">
        <v>1</v>
      </c>
      <c r="C7" s="35"/>
      <c r="D7" s="36"/>
      <c r="E7" s="37"/>
      <c r="F7" s="38" t="str">
        <f>IF(C5=C6," ",IF(C5&gt;C6,B5,B6))</f>
        <v>Савин</v>
      </c>
      <c r="G7" s="29" t="s">
        <v>2</v>
      </c>
    </row>
    <row r="8" spans="1:8" ht="9.75" customHeight="1">
      <c r="A8" s="24"/>
      <c r="B8" s="25" t="s">
        <v>6</v>
      </c>
      <c r="C8" s="26"/>
      <c r="D8" s="36"/>
      <c r="E8" s="8"/>
      <c r="F8" s="38" t="str">
        <f>IF(C9=C10," ",IF(C9&gt;C10,B9,B10))</f>
        <v>Иванисов</v>
      </c>
      <c r="G8" s="29" t="s">
        <v>4</v>
      </c>
      <c r="H8" s="39"/>
    </row>
    <row r="9" spans="1:8" ht="9.75" customHeight="1">
      <c r="A9" s="40">
        <v>3</v>
      </c>
      <c r="B9" s="28" t="s">
        <v>7</v>
      </c>
      <c r="C9" s="29"/>
      <c r="D9" s="41"/>
      <c r="E9" s="8"/>
      <c r="F9" s="104">
        <v>1</v>
      </c>
      <c r="G9" s="104"/>
      <c r="H9" s="42"/>
    </row>
    <row r="10" spans="1:22" ht="9.75" customHeight="1">
      <c r="A10" s="43">
        <v>4</v>
      </c>
      <c r="B10" s="28" t="s">
        <v>8</v>
      </c>
      <c r="C10" s="29" t="s">
        <v>2</v>
      </c>
      <c r="D10" s="8"/>
      <c r="E10" s="8"/>
      <c r="F10" s="21"/>
      <c r="G10" s="23"/>
      <c r="H10" s="42"/>
      <c r="J10" s="32" t="s">
        <v>9</v>
      </c>
      <c r="K10" s="26"/>
      <c r="V10" s="32"/>
    </row>
    <row r="11" spans="1:22" ht="9.75" customHeight="1">
      <c r="A11" s="33"/>
      <c r="B11" s="34"/>
      <c r="C11" s="35"/>
      <c r="D11" s="8"/>
      <c r="E11" s="8"/>
      <c r="F11" s="21"/>
      <c r="G11" s="23"/>
      <c r="H11" s="42"/>
      <c r="I11" s="37"/>
      <c r="J11" s="38" t="str">
        <f>IF(G7=G8," ",IF(G7&gt;G8,F7,F8))</f>
        <v>Савин</v>
      </c>
      <c r="K11" s="29"/>
      <c r="V11" s="32"/>
    </row>
    <row r="12" spans="1:22" ht="9.75" customHeight="1">
      <c r="A12" s="24"/>
      <c r="B12" s="25" t="s">
        <v>10</v>
      </c>
      <c r="C12" s="26"/>
      <c r="D12" s="8"/>
      <c r="E12" s="8"/>
      <c r="F12" s="21"/>
      <c r="G12" s="23"/>
      <c r="H12" s="42"/>
      <c r="J12" s="38" t="str">
        <f>IF(G15=G16," ",IF(G15&gt;G16,F15,F16))</f>
        <v>Щукин</v>
      </c>
      <c r="K12" s="29" t="s">
        <v>2</v>
      </c>
      <c r="L12" s="39"/>
      <c r="V12" s="32"/>
    </row>
    <row r="13" spans="1:22" ht="9.75" customHeight="1">
      <c r="A13" s="27">
        <v>5</v>
      </c>
      <c r="B13" s="28" t="s">
        <v>11</v>
      </c>
      <c r="C13" s="29" t="s">
        <v>2</v>
      </c>
      <c r="D13" s="8"/>
      <c r="E13" s="8"/>
      <c r="F13" s="21"/>
      <c r="G13" s="23"/>
      <c r="H13" s="42"/>
      <c r="J13" s="104">
        <v>14</v>
      </c>
      <c r="K13" s="104"/>
      <c r="L13" s="44"/>
      <c r="V13" s="32"/>
    </row>
    <row r="14" spans="1:22" ht="9.75" customHeight="1">
      <c r="A14" s="30">
        <v>6</v>
      </c>
      <c r="B14" s="28" t="s">
        <v>12</v>
      </c>
      <c r="C14" s="29"/>
      <c r="D14" s="31"/>
      <c r="E14" s="8"/>
      <c r="F14" s="32" t="s">
        <v>13</v>
      </c>
      <c r="G14" s="26"/>
      <c r="H14" s="42"/>
      <c r="L14" s="44"/>
      <c r="V14" s="32"/>
    </row>
    <row r="15" spans="1:22" ht="9.75" customHeight="1">
      <c r="A15" s="33"/>
      <c r="B15" s="34">
        <v>3</v>
      </c>
      <c r="C15" s="35"/>
      <c r="D15"/>
      <c r="E15" s="37"/>
      <c r="F15" s="38" t="str">
        <f>IF(C13=C14," ",IF(C13&gt;C14,B13,B14))</f>
        <v>Соломатин</v>
      </c>
      <c r="G15" s="29"/>
      <c r="H15" s="45"/>
      <c r="L15" s="44"/>
      <c r="V15" s="32"/>
    </row>
    <row r="16" spans="1:12" ht="9.75" customHeight="1">
      <c r="A16" s="24"/>
      <c r="B16" s="25" t="s">
        <v>14</v>
      </c>
      <c r="C16" s="26"/>
      <c r="D16" s="36"/>
      <c r="E16" s="8"/>
      <c r="F16" s="38" t="str">
        <f>IF(C17=C18," ",IF(C17&gt;C18,B17,B18))</f>
        <v>Щукин</v>
      </c>
      <c r="G16" s="29" t="s">
        <v>2</v>
      </c>
      <c r="H16" s="46"/>
      <c r="L16" s="44"/>
    </row>
    <row r="17" spans="1:15" ht="9.75" customHeight="1">
      <c r="A17" s="40">
        <v>7</v>
      </c>
      <c r="B17" s="28" t="s">
        <v>15</v>
      </c>
      <c r="C17" s="29"/>
      <c r="D17" s="41"/>
      <c r="E17" s="8"/>
      <c r="F17" s="104">
        <v>7</v>
      </c>
      <c r="G17" s="104"/>
      <c r="H17" s="21"/>
      <c r="L17" s="44"/>
      <c r="M17" s="8"/>
      <c r="N17" s="8"/>
      <c r="O17" s="6"/>
    </row>
    <row r="18" spans="1:15" ht="9.75" customHeight="1">
      <c r="A18" s="43">
        <v>8</v>
      </c>
      <c r="B18" s="28" t="s">
        <v>16</v>
      </c>
      <c r="C18" s="29" t="s">
        <v>2</v>
      </c>
      <c r="D18" s="8"/>
      <c r="E18" s="8"/>
      <c r="F18" s="21"/>
      <c r="G18" s="23"/>
      <c r="H18" s="21"/>
      <c r="L18" s="44"/>
      <c r="M18" s="8"/>
      <c r="N18" s="32" t="s">
        <v>17</v>
      </c>
      <c r="O18" s="26"/>
    </row>
    <row r="19" spans="1:15" ht="9.75" customHeight="1">
      <c r="A19" s="33"/>
      <c r="B19" s="34">
        <v>4</v>
      </c>
      <c r="C19" s="35"/>
      <c r="D19" s="8"/>
      <c r="E19" s="8"/>
      <c r="F19" s="21"/>
      <c r="G19" s="23"/>
      <c r="H19" s="21"/>
      <c r="L19" s="44"/>
      <c r="M19" s="47"/>
      <c r="N19" s="38" t="str">
        <f>IF(K11=K12," ",IF(K11&gt;K12,J11,J12))</f>
        <v>Щукин</v>
      </c>
      <c r="O19" s="29" t="s">
        <v>2</v>
      </c>
    </row>
    <row r="20" spans="1:16" ht="9.75" customHeight="1">
      <c r="A20" s="24"/>
      <c r="B20" s="25" t="s">
        <v>18</v>
      </c>
      <c r="C20" s="26"/>
      <c r="D20" s="8"/>
      <c r="E20" s="8"/>
      <c r="F20" s="21"/>
      <c r="G20" s="23"/>
      <c r="H20" s="21"/>
      <c r="L20" s="44"/>
      <c r="M20" s="8"/>
      <c r="N20" s="38" t="str">
        <f>IF(K27=K28," ",IF(K27&gt;K28,J27,J28))</f>
        <v>Линев</v>
      </c>
      <c r="O20" s="29" t="s">
        <v>4</v>
      </c>
      <c r="P20" s="48"/>
    </row>
    <row r="21" spans="1:16" ht="9.75" customHeight="1">
      <c r="A21" s="27">
        <v>9</v>
      </c>
      <c r="B21" s="28" t="s">
        <v>19</v>
      </c>
      <c r="C21" s="29" t="s">
        <v>2</v>
      </c>
      <c r="D21" s="8"/>
      <c r="E21" s="8"/>
      <c r="F21" s="21"/>
      <c r="G21" s="23"/>
      <c r="H21" s="21"/>
      <c r="L21" s="44"/>
      <c r="M21" s="8"/>
      <c r="N21" s="104">
        <v>3</v>
      </c>
      <c r="O21" s="104"/>
      <c r="P21" s="44"/>
    </row>
    <row r="22" spans="1:16" ht="9.75" customHeight="1">
      <c r="A22" s="30">
        <v>10</v>
      </c>
      <c r="B22" s="28" t="s">
        <v>20</v>
      </c>
      <c r="C22" s="29" t="s">
        <v>21</v>
      </c>
      <c r="D22" s="31"/>
      <c r="E22" s="8"/>
      <c r="F22" s="32" t="s">
        <v>22</v>
      </c>
      <c r="G22" s="26"/>
      <c r="H22" s="21"/>
      <c r="L22" s="44"/>
      <c r="M22" s="8"/>
      <c r="N22" s="8"/>
      <c r="O22" s="6"/>
      <c r="P22" s="44"/>
    </row>
    <row r="23" spans="1:16" ht="9.75" customHeight="1">
      <c r="A23" s="33"/>
      <c r="B23" s="34"/>
      <c r="C23" s="35"/>
      <c r="D23" s="36"/>
      <c r="E23" s="37"/>
      <c r="F23" s="38" t="str">
        <f>IF(C21=C22," ",IF(C21&gt;C22,B21,B22))</f>
        <v>Репин</v>
      </c>
      <c r="G23" s="29" t="s">
        <v>2</v>
      </c>
      <c r="L23" s="44"/>
      <c r="P23" s="44"/>
    </row>
    <row r="24" spans="1:16" ht="9.75" customHeight="1">
      <c r="A24" s="24"/>
      <c r="B24" s="25" t="s">
        <v>23</v>
      </c>
      <c r="C24" s="26"/>
      <c r="D24" s="36"/>
      <c r="E24" s="8"/>
      <c r="F24" s="38" t="str">
        <f>IF(C25=C26," ",IF(C25&gt;C26,B25,B26))</f>
        <v>Хаустов</v>
      </c>
      <c r="G24" s="29" t="s">
        <v>4</v>
      </c>
      <c r="H24" s="39"/>
      <c r="L24" s="44"/>
      <c r="P24" s="44"/>
    </row>
    <row r="25" spans="1:16" ht="9.75" customHeight="1">
      <c r="A25" s="40">
        <v>11</v>
      </c>
      <c r="B25" s="28" t="s">
        <v>24</v>
      </c>
      <c r="C25" s="29" t="s">
        <v>2</v>
      </c>
      <c r="D25" s="41"/>
      <c r="E25" s="8"/>
      <c r="F25" s="104">
        <v>4</v>
      </c>
      <c r="G25" s="104"/>
      <c r="H25" s="42"/>
      <c r="L25" s="44"/>
      <c r="P25" s="44"/>
    </row>
    <row r="26" spans="1:16" ht="9.75" customHeight="1">
      <c r="A26" s="43">
        <v>12</v>
      </c>
      <c r="B26" s="28" t="s">
        <v>25</v>
      </c>
      <c r="C26" s="29"/>
      <c r="D26" s="8"/>
      <c r="E26" s="8"/>
      <c r="F26" s="21"/>
      <c r="G26" s="23"/>
      <c r="H26" s="42"/>
      <c r="J26" s="32" t="s">
        <v>26</v>
      </c>
      <c r="K26" s="26"/>
      <c r="L26" s="44"/>
      <c r="P26" s="44"/>
    </row>
    <row r="27" spans="1:16" ht="9.75" customHeight="1">
      <c r="A27" s="33"/>
      <c r="B27" s="34"/>
      <c r="C27" s="35"/>
      <c r="D27" s="8"/>
      <c r="E27" s="8"/>
      <c r="F27" s="21"/>
      <c r="G27" s="23"/>
      <c r="H27" s="42"/>
      <c r="I27" s="37"/>
      <c r="J27" s="38" t="str">
        <f>IF(G23=G24," ",IF(G23&gt;G24,F23,F24))</f>
        <v>Репин</v>
      </c>
      <c r="K27" s="29"/>
      <c r="L27" s="45"/>
      <c r="P27" s="44"/>
    </row>
    <row r="28" spans="1:16" ht="9.75" customHeight="1">
      <c r="A28" s="24"/>
      <c r="B28" s="25" t="s">
        <v>27</v>
      </c>
      <c r="C28" s="26"/>
      <c r="D28" s="8"/>
      <c r="E28" s="8"/>
      <c r="F28" s="21"/>
      <c r="G28" s="23"/>
      <c r="H28" s="42"/>
      <c r="J28" s="38" t="str">
        <f>IF(G31=G32," ",IF(G31&gt;G32,F31,F32))</f>
        <v>Линев</v>
      </c>
      <c r="K28" s="29" t="s">
        <v>2</v>
      </c>
      <c r="P28" s="42"/>
    </row>
    <row r="29" spans="1:16" ht="9.75" customHeight="1">
      <c r="A29" s="27">
        <v>13</v>
      </c>
      <c r="B29" s="28" t="s">
        <v>28</v>
      </c>
      <c r="C29" s="29" t="s">
        <v>4</v>
      </c>
      <c r="D29" s="8"/>
      <c r="E29" s="8"/>
      <c r="F29" s="21"/>
      <c r="G29" s="23"/>
      <c r="H29" s="42"/>
      <c r="J29" s="104">
        <v>3</v>
      </c>
      <c r="K29" s="104"/>
      <c r="P29" s="44"/>
    </row>
    <row r="30" spans="1:16" ht="9.75" customHeight="1">
      <c r="A30" s="30">
        <v>14</v>
      </c>
      <c r="B30" s="28" t="s">
        <v>29</v>
      </c>
      <c r="C30" s="29" t="s">
        <v>2</v>
      </c>
      <c r="D30" s="31"/>
      <c r="E30" s="8"/>
      <c r="F30" s="32" t="s">
        <v>30</v>
      </c>
      <c r="G30" s="26"/>
      <c r="H30" s="42"/>
      <c r="P30" s="44"/>
    </row>
    <row r="31" spans="1:16" ht="9.75" customHeight="1">
      <c r="A31" s="33"/>
      <c r="B31" s="34">
        <v>7</v>
      </c>
      <c r="C31" s="35"/>
      <c r="D31" s="36"/>
      <c r="E31" s="37"/>
      <c r="F31" s="38" t="str">
        <f>IF(C29=C30," ",IF(C29&gt;C30,B29,B30))</f>
        <v>Линев</v>
      </c>
      <c r="G31" s="29" t="s">
        <v>2</v>
      </c>
      <c r="H31" s="45"/>
      <c r="P31" s="44"/>
    </row>
    <row r="32" spans="1:16" ht="9.75" customHeight="1">
      <c r="A32" s="24"/>
      <c r="B32" s="25" t="s">
        <v>31</v>
      </c>
      <c r="C32" s="26"/>
      <c r="D32" s="36"/>
      <c r="E32" s="8"/>
      <c r="F32" s="38" t="str">
        <f>IF(C33=C34," ",IF(C33&gt;C34,B33,B34))</f>
        <v>Семенов</v>
      </c>
      <c r="G32" s="29"/>
      <c r="H32" s="46"/>
      <c r="P32" s="44"/>
    </row>
    <row r="33" spans="1:19" ht="9.75" customHeight="1">
      <c r="A33" s="40">
        <v>15</v>
      </c>
      <c r="B33" s="28" t="s">
        <v>32</v>
      </c>
      <c r="C33" s="29" t="s">
        <v>4</v>
      </c>
      <c r="D33" s="41"/>
      <c r="E33" s="8"/>
      <c r="F33" s="104">
        <v>13</v>
      </c>
      <c r="G33" s="104"/>
      <c r="H33" s="21"/>
      <c r="P33" s="44"/>
      <c r="Q33" s="8"/>
      <c r="R33" s="8"/>
      <c r="S33" s="6"/>
    </row>
    <row r="34" spans="1:19" ht="9.75" customHeight="1">
      <c r="A34" s="43">
        <v>16</v>
      </c>
      <c r="B34" s="28" t="s">
        <v>33</v>
      </c>
      <c r="C34" s="29" t="s">
        <v>2</v>
      </c>
      <c r="D34" s="8"/>
      <c r="E34" s="8"/>
      <c r="F34" s="21"/>
      <c r="G34" s="23"/>
      <c r="H34" s="21"/>
      <c r="P34" s="44"/>
      <c r="Q34" s="8"/>
      <c r="R34" s="32" t="s">
        <v>34</v>
      </c>
      <c r="S34" s="26"/>
    </row>
    <row r="35" spans="1:19" ht="9.75" customHeight="1">
      <c r="A35" s="49"/>
      <c r="B35" s="50">
        <v>8</v>
      </c>
      <c r="C35" s="51"/>
      <c r="D35" s="49"/>
      <c r="E35" s="49"/>
      <c r="F35" s="52"/>
      <c r="G35" s="53"/>
      <c r="H35" s="52"/>
      <c r="J35" s="33"/>
      <c r="K35" s="54"/>
      <c r="P35" s="44"/>
      <c r="Q35" s="47"/>
      <c r="R35" s="38" t="str">
        <f>IF(O19=O20," ",IF(O19&gt;O20,N19,N20))</f>
        <v>Щукин</v>
      </c>
      <c r="S35" s="29" t="s">
        <v>2</v>
      </c>
    </row>
    <row r="36" spans="1:20" ht="9.75" customHeight="1">
      <c r="A36" s="55"/>
      <c r="B36" s="25" t="s">
        <v>35</v>
      </c>
      <c r="C36" s="26"/>
      <c r="D36" s="56"/>
      <c r="E36" s="56"/>
      <c r="F36" s="57"/>
      <c r="G36" s="58"/>
      <c r="H36" s="57"/>
      <c r="P36" s="44"/>
      <c r="Q36" s="8"/>
      <c r="R36" s="38" t="str">
        <f>IF(O51=O52," ",IF(O51&gt;O52,N51,N52))</f>
        <v>Сулимов Евгений</v>
      </c>
      <c r="S36" s="29" t="s">
        <v>4</v>
      </c>
      <c r="T36" s="48"/>
    </row>
    <row r="37" spans="1:20" ht="9.75" customHeight="1">
      <c r="A37" s="27">
        <v>17</v>
      </c>
      <c r="B37" s="28" t="s">
        <v>36</v>
      </c>
      <c r="C37" s="29" t="s">
        <v>2</v>
      </c>
      <c r="D37" s="8"/>
      <c r="E37" s="8"/>
      <c r="F37" s="21"/>
      <c r="G37" s="23"/>
      <c r="K37" s="35"/>
      <c r="P37" s="44"/>
      <c r="Q37" s="8"/>
      <c r="R37" s="104">
        <v>4</v>
      </c>
      <c r="S37" s="104"/>
      <c r="T37" s="44"/>
    </row>
    <row r="38" spans="1:20" ht="9.75" customHeight="1">
      <c r="A38" s="30">
        <v>18</v>
      </c>
      <c r="B38" s="28" t="s">
        <v>37</v>
      </c>
      <c r="C38" s="29" t="s">
        <v>21</v>
      </c>
      <c r="D38" s="31"/>
      <c r="E38" s="8"/>
      <c r="F38" s="32" t="s">
        <v>38</v>
      </c>
      <c r="G38" s="26"/>
      <c r="P38" s="44"/>
      <c r="Q38" s="8"/>
      <c r="R38" s="8"/>
      <c r="S38" s="6"/>
      <c r="T38" s="44"/>
    </row>
    <row r="39" spans="1:20" ht="9.75" customHeight="1">
      <c r="A39" s="33"/>
      <c r="B39" s="34"/>
      <c r="C39" s="35"/>
      <c r="D39" s="36"/>
      <c r="E39" s="37"/>
      <c r="F39" s="38" t="str">
        <f>IF(C37=C38," ",IF(C37&gt;C38,B37,B38))</f>
        <v>Сулимов Евгений</v>
      </c>
      <c r="G39" s="29" t="s">
        <v>2</v>
      </c>
      <c r="P39" s="44"/>
      <c r="T39" s="44"/>
    </row>
    <row r="40" spans="1:20" ht="9.75" customHeight="1">
      <c r="A40" s="24"/>
      <c r="B40" s="25" t="s">
        <v>39</v>
      </c>
      <c r="C40" s="26"/>
      <c r="D40" s="36"/>
      <c r="E40" s="8"/>
      <c r="F40" s="38" t="str">
        <f>IF(C41=C42," ",IF(C41&gt;C42,B41,B42))</f>
        <v>Абрамова</v>
      </c>
      <c r="G40" s="29" t="s">
        <v>4</v>
      </c>
      <c r="H40" s="39"/>
      <c r="P40" s="44"/>
      <c r="T40" s="44"/>
    </row>
    <row r="41" spans="1:20" ht="9.75" customHeight="1">
      <c r="A41" s="40">
        <v>19</v>
      </c>
      <c r="B41" s="28" t="s">
        <v>40</v>
      </c>
      <c r="C41" s="29" t="s">
        <v>2</v>
      </c>
      <c r="D41" s="41"/>
      <c r="E41" s="8"/>
      <c r="F41" s="104">
        <v>8</v>
      </c>
      <c r="G41" s="104"/>
      <c r="H41" s="42"/>
      <c r="P41" s="44"/>
      <c r="T41" s="44"/>
    </row>
    <row r="42" spans="1:20" ht="9.75" customHeight="1">
      <c r="A42" s="43">
        <v>20</v>
      </c>
      <c r="B42" s="28" t="s">
        <v>41</v>
      </c>
      <c r="C42" s="29"/>
      <c r="D42" s="8"/>
      <c r="E42" s="8"/>
      <c r="F42" s="21"/>
      <c r="G42" s="23"/>
      <c r="H42" s="42"/>
      <c r="J42" s="32" t="s">
        <v>42</v>
      </c>
      <c r="K42" s="26"/>
      <c r="P42" s="44"/>
      <c r="T42" s="44"/>
    </row>
    <row r="43" spans="1:20" ht="9.75" customHeight="1">
      <c r="A43" s="33"/>
      <c r="B43" s="34"/>
      <c r="C43" s="35"/>
      <c r="D43" s="8"/>
      <c r="E43" s="8"/>
      <c r="F43" s="21"/>
      <c r="G43" s="23"/>
      <c r="H43" s="42"/>
      <c r="I43" s="37"/>
      <c r="J43" s="38" t="str">
        <f>IF(G39=G40," ",IF(G39&gt;G40,F39,F40))</f>
        <v>Сулимов Евгений</v>
      </c>
      <c r="K43" s="29" t="s">
        <v>2</v>
      </c>
      <c r="P43" s="42"/>
      <c r="T43" s="44"/>
    </row>
    <row r="44" spans="1:20" ht="9.75" customHeight="1">
      <c r="A44" s="24"/>
      <c r="B44" s="25" t="s">
        <v>43</v>
      </c>
      <c r="C44" s="26"/>
      <c r="D44" s="8"/>
      <c r="E44" s="8"/>
      <c r="F44" s="21"/>
      <c r="G44" s="23"/>
      <c r="H44" s="42"/>
      <c r="J44" s="38" t="str">
        <f>IF(G47=G48," ",IF(G47&gt;G48,F47,F48))</f>
        <v>Проскурин Аркадий</v>
      </c>
      <c r="K44" s="29" t="s">
        <v>4</v>
      </c>
      <c r="L44" s="39"/>
      <c r="P44" s="44"/>
      <c r="T44" s="44"/>
    </row>
    <row r="45" spans="1:20" ht="9.75" customHeight="1">
      <c r="A45" s="27">
        <v>21</v>
      </c>
      <c r="B45" s="28" t="s">
        <v>44</v>
      </c>
      <c r="C45" s="29"/>
      <c r="D45" s="8"/>
      <c r="E45" s="8"/>
      <c r="F45" s="21"/>
      <c r="G45" s="23"/>
      <c r="H45" s="42"/>
      <c r="J45" s="104">
        <v>2</v>
      </c>
      <c r="K45" s="104"/>
      <c r="L45" s="44"/>
      <c r="P45" s="44"/>
      <c r="T45" s="44"/>
    </row>
    <row r="46" spans="1:20" ht="9.75" customHeight="1">
      <c r="A46" s="30">
        <v>22</v>
      </c>
      <c r="B46" s="28" t="s">
        <v>45</v>
      </c>
      <c r="C46" s="29" t="s">
        <v>2</v>
      </c>
      <c r="D46" s="31"/>
      <c r="E46" s="8"/>
      <c r="F46" s="32" t="s">
        <v>46</v>
      </c>
      <c r="G46" s="26"/>
      <c r="H46" s="42"/>
      <c r="L46" s="44"/>
      <c r="P46" s="44"/>
      <c r="T46" s="44"/>
    </row>
    <row r="47" spans="1:20" ht="9.75" customHeight="1">
      <c r="A47" s="33"/>
      <c r="B47" s="34">
        <v>2</v>
      </c>
      <c r="C47" s="35"/>
      <c r="D47" s="36"/>
      <c r="E47" s="37"/>
      <c r="F47" s="38" t="str">
        <f>IF(C45=C46," ",IF(C45&gt;C46,B45,B46))</f>
        <v>Мещеряков</v>
      </c>
      <c r="G47" s="29" t="s">
        <v>4</v>
      </c>
      <c r="H47" s="45"/>
      <c r="L47" s="44"/>
      <c r="P47" s="44"/>
      <c r="T47" s="44"/>
    </row>
    <row r="48" spans="1:20" ht="9.75" customHeight="1">
      <c r="A48" s="24"/>
      <c r="B48" s="25" t="s">
        <v>47</v>
      </c>
      <c r="C48" s="26"/>
      <c r="D48" s="36"/>
      <c r="E48" s="8"/>
      <c r="F48" s="38" t="str">
        <f>IF(C49=C50," ",IF(C49&gt;C50,B49,B50))</f>
        <v>Проскурин Аркадий</v>
      </c>
      <c r="G48" s="29" t="s">
        <v>2</v>
      </c>
      <c r="H48" s="46"/>
      <c r="L48" s="44"/>
      <c r="P48" s="44"/>
      <c r="T48" s="44"/>
    </row>
    <row r="49" spans="1:20" ht="9.75" customHeight="1">
      <c r="A49" s="40">
        <v>23</v>
      </c>
      <c r="B49" s="28" t="s">
        <v>48</v>
      </c>
      <c r="C49" s="29"/>
      <c r="D49" s="41"/>
      <c r="E49" s="8"/>
      <c r="F49" s="104">
        <v>2</v>
      </c>
      <c r="G49" s="104"/>
      <c r="L49" s="44"/>
      <c r="M49" s="8"/>
      <c r="N49" s="8"/>
      <c r="O49" s="6"/>
      <c r="P49" s="44"/>
      <c r="T49" s="44"/>
    </row>
    <row r="50" spans="1:20" ht="9.75" customHeight="1">
      <c r="A50" s="43">
        <v>24</v>
      </c>
      <c r="B50" s="28" t="s">
        <v>49</v>
      </c>
      <c r="C50" s="29" t="s">
        <v>2</v>
      </c>
      <c r="D50" s="8"/>
      <c r="E50" s="8"/>
      <c r="F50" s="21"/>
      <c r="G50" s="23"/>
      <c r="L50" s="44"/>
      <c r="M50" s="8"/>
      <c r="N50" s="32" t="s">
        <v>50</v>
      </c>
      <c r="O50" s="26"/>
      <c r="P50" s="44"/>
      <c r="T50" s="44"/>
    </row>
    <row r="51" spans="1:20" ht="9.75" customHeight="1">
      <c r="A51" s="33"/>
      <c r="B51" s="34">
        <v>5</v>
      </c>
      <c r="C51" s="35"/>
      <c r="D51" s="8"/>
      <c r="E51" s="8"/>
      <c r="F51" s="21"/>
      <c r="G51" s="23"/>
      <c r="L51" s="44"/>
      <c r="M51" s="47"/>
      <c r="N51" s="38" t="str">
        <f>IF(K43=K44," ",IF(K43&gt;K44,J43,J44))</f>
        <v>Сулимов Евгений</v>
      </c>
      <c r="O51" s="29" t="s">
        <v>2</v>
      </c>
      <c r="P51" s="59"/>
      <c r="T51" s="44"/>
    </row>
    <row r="52" spans="1:20" ht="9.75" customHeight="1">
      <c r="A52" s="24"/>
      <c r="B52" s="25" t="s">
        <v>51</v>
      </c>
      <c r="C52" s="26"/>
      <c r="D52" s="8"/>
      <c r="E52" s="8"/>
      <c r="F52" s="21"/>
      <c r="G52" s="23"/>
      <c r="H52" s="46"/>
      <c r="L52" s="44"/>
      <c r="M52" s="8"/>
      <c r="N52" s="38" t="str">
        <f>IF(K59=K60," ",IF(K59&gt;K60,J59,J60))</f>
        <v>Субботин</v>
      </c>
      <c r="O52" s="29"/>
      <c r="T52" s="44"/>
    </row>
    <row r="53" spans="1:20" ht="9.75" customHeight="1">
      <c r="A53" s="27">
        <v>25</v>
      </c>
      <c r="B53" s="28" t="s">
        <v>52</v>
      </c>
      <c r="C53" s="29" t="s">
        <v>2</v>
      </c>
      <c r="D53" s="8"/>
      <c r="E53" s="8"/>
      <c r="F53" s="21"/>
      <c r="G53" s="23"/>
      <c r="L53" s="44"/>
      <c r="M53" s="8"/>
      <c r="N53" s="104">
        <v>4</v>
      </c>
      <c r="O53" s="104"/>
      <c r="T53" s="44"/>
    </row>
    <row r="54" spans="1:20" ht="9.75" customHeight="1">
      <c r="A54" s="30">
        <v>26</v>
      </c>
      <c r="B54" s="28" t="s">
        <v>53</v>
      </c>
      <c r="C54" s="29"/>
      <c r="D54" s="31"/>
      <c r="E54" s="8"/>
      <c r="F54" s="32" t="s">
        <v>54</v>
      </c>
      <c r="G54" s="26"/>
      <c r="L54" s="44"/>
      <c r="M54" s="8"/>
      <c r="N54" s="8"/>
      <c r="O54" s="6"/>
      <c r="T54" s="44"/>
    </row>
    <row r="55" spans="1:20" ht="9.75" customHeight="1">
      <c r="A55" s="33"/>
      <c r="B55" s="34">
        <v>6</v>
      </c>
      <c r="C55" s="35"/>
      <c r="D55" s="36"/>
      <c r="E55" s="37"/>
      <c r="F55" s="38" t="str">
        <f>IF(C53=C54," ",IF(C53&gt;C54,B53,B54))</f>
        <v>Субботин</v>
      </c>
      <c r="G55" s="29" t="s">
        <v>2</v>
      </c>
      <c r="L55" s="44"/>
      <c r="T55" s="44"/>
    </row>
    <row r="56" spans="1:20" ht="9.75" customHeight="1">
      <c r="A56" s="24"/>
      <c r="B56" s="25" t="s">
        <v>55</v>
      </c>
      <c r="C56" s="26"/>
      <c r="D56" s="36"/>
      <c r="E56" s="8"/>
      <c r="F56" s="38" t="str">
        <f>IF(C57=C58," ",IF(C57&gt;C58,B57,B58))</f>
        <v>Окороков</v>
      </c>
      <c r="G56" s="29" t="s">
        <v>4</v>
      </c>
      <c r="H56" s="39"/>
      <c r="L56" s="44"/>
      <c r="T56" s="44"/>
    </row>
    <row r="57" spans="1:20" ht="9.75" customHeight="1">
      <c r="A57" s="40">
        <v>27</v>
      </c>
      <c r="B57" s="28" t="s">
        <v>56</v>
      </c>
      <c r="C57" s="29" t="s">
        <v>2</v>
      </c>
      <c r="D57" s="41"/>
      <c r="E57" s="8"/>
      <c r="F57" s="104">
        <v>14</v>
      </c>
      <c r="G57" s="104"/>
      <c r="H57" s="42"/>
      <c r="L57" s="44"/>
      <c r="T57" s="44"/>
    </row>
    <row r="58" spans="1:20" ht="9.75" customHeight="1">
      <c r="A58" s="43">
        <v>28</v>
      </c>
      <c r="B58" s="28" t="s">
        <v>57</v>
      </c>
      <c r="C58" s="29" t="s">
        <v>4</v>
      </c>
      <c r="D58" s="8"/>
      <c r="E58" s="8"/>
      <c r="F58" s="21"/>
      <c r="G58" s="23"/>
      <c r="H58" s="42"/>
      <c r="J58" s="32" t="s">
        <v>58</v>
      </c>
      <c r="K58" s="26"/>
      <c r="L58" s="44"/>
      <c r="T58" s="44"/>
    </row>
    <row r="59" spans="1:20" ht="9.75" customHeight="1">
      <c r="A59" s="33"/>
      <c r="B59" s="34">
        <v>13</v>
      </c>
      <c r="C59" s="35"/>
      <c r="D59" s="8"/>
      <c r="E59" s="8"/>
      <c r="F59" s="21"/>
      <c r="G59" s="23"/>
      <c r="H59" s="42"/>
      <c r="I59" s="37"/>
      <c r="J59" s="38" t="str">
        <f>IF(G55=G56," ",IF(G55&gt;G56,F55,F56))</f>
        <v>Субботин</v>
      </c>
      <c r="K59" s="29" t="s">
        <v>2</v>
      </c>
      <c r="L59" s="45"/>
      <c r="T59" s="44"/>
    </row>
    <row r="60" spans="1:20" ht="9.75" customHeight="1">
      <c r="A60" s="24"/>
      <c r="B60" s="25" t="s">
        <v>59</v>
      </c>
      <c r="C60" s="26"/>
      <c r="D60" s="8"/>
      <c r="E60" s="8"/>
      <c r="F60" s="21"/>
      <c r="G60" s="23"/>
      <c r="H60" s="42"/>
      <c r="J60" s="38" t="str">
        <f>IF(G63=G64," ",IF(G63&gt;G64,F63,F64))</f>
        <v>Патана</v>
      </c>
      <c r="K60" s="29" t="s">
        <v>4</v>
      </c>
      <c r="T60" s="44"/>
    </row>
    <row r="61" spans="1:20" ht="9.75" customHeight="1">
      <c r="A61" s="27">
        <v>29</v>
      </c>
      <c r="B61" s="28" t="s">
        <v>60</v>
      </c>
      <c r="C61" s="29"/>
      <c r="D61" s="8"/>
      <c r="E61" s="8"/>
      <c r="F61" s="21"/>
      <c r="G61" s="23"/>
      <c r="H61" s="42"/>
      <c r="J61" s="104">
        <v>4</v>
      </c>
      <c r="K61" s="104"/>
      <c r="T61" s="44"/>
    </row>
    <row r="62" spans="1:20" ht="9.75" customHeight="1">
      <c r="A62" s="30">
        <v>30</v>
      </c>
      <c r="B62" s="28" t="s">
        <v>61</v>
      </c>
      <c r="C62" s="29" t="s">
        <v>2</v>
      </c>
      <c r="D62" s="31"/>
      <c r="E62" s="8"/>
      <c r="F62" s="32" t="s">
        <v>62</v>
      </c>
      <c r="G62" s="26"/>
      <c r="H62" s="42"/>
      <c r="T62" s="44"/>
    </row>
    <row r="63" spans="1:20" ht="9.75" customHeight="1">
      <c r="A63" s="33"/>
      <c r="B63" s="34">
        <v>4</v>
      </c>
      <c r="C63" s="35"/>
      <c r="D63" s="36"/>
      <c r="E63" s="37"/>
      <c r="F63" s="38" t="str">
        <f>IF(C61=C62," ",IF(C61&gt;C62,B61,B62))</f>
        <v>Климов</v>
      </c>
      <c r="G63" s="29"/>
      <c r="H63" s="45"/>
      <c r="T63" s="44"/>
    </row>
    <row r="64" spans="1:20" ht="9.75" customHeight="1">
      <c r="A64" s="24"/>
      <c r="B64" s="25" t="s">
        <v>63</v>
      </c>
      <c r="C64" s="26"/>
      <c r="D64" s="36"/>
      <c r="E64" s="8"/>
      <c r="F64" s="38" t="str">
        <f>IF(C65=C66," ",IF(C65&gt;C66,B65,B66))</f>
        <v>Патана</v>
      </c>
      <c r="G64" s="29" t="s">
        <v>2</v>
      </c>
      <c r="H64" s="46"/>
      <c r="T64" s="44"/>
    </row>
    <row r="65" spans="1:20" ht="9.75" customHeight="1">
      <c r="A65" s="40">
        <v>31</v>
      </c>
      <c r="B65" s="28" t="s">
        <v>64</v>
      </c>
      <c r="C65" s="29" t="s">
        <v>2</v>
      </c>
      <c r="D65" s="41"/>
      <c r="E65" s="8"/>
      <c r="F65" s="104">
        <v>6</v>
      </c>
      <c r="G65" s="104"/>
      <c r="T65" s="44"/>
    </row>
    <row r="66" spans="1:20" ht="9.75" customHeight="1">
      <c r="A66" s="43">
        <v>32</v>
      </c>
      <c r="B66" s="28" t="s">
        <v>65</v>
      </c>
      <c r="C66" s="29" t="s">
        <v>4</v>
      </c>
      <c r="D66" s="8"/>
      <c r="E66" s="8"/>
      <c r="F66" s="21"/>
      <c r="G66" s="23"/>
      <c r="J66" s="33"/>
      <c r="K66" s="54"/>
      <c r="T66" s="44"/>
    </row>
    <row r="67" spans="1:23" ht="9.75" customHeight="1">
      <c r="A67" s="33"/>
      <c r="B67" s="34">
        <v>14</v>
      </c>
      <c r="C67" s="35"/>
      <c r="D67" s="8"/>
      <c r="E67" s="8"/>
      <c r="J67" s="33"/>
      <c r="K67" s="54"/>
      <c r="T67" s="44"/>
      <c r="U67" s="8"/>
      <c r="V67" s="32" t="s">
        <v>66</v>
      </c>
      <c r="W67" s="26"/>
    </row>
    <row r="68" spans="1:23" ht="9.75" customHeight="1">
      <c r="A68" s="60"/>
      <c r="B68" s="61"/>
      <c r="C68" s="62"/>
      <c r="D68" s="60"/>
      <c r="E68" s="60"/>
      <c r="F68" s="63"/>
      <c r="G68" s="64"/>
      <c r="H68" s="65"/>
      <c r="I68" s="60"/>
      <c r="J68" s="60"/>
      <c r="K68" s="64"/>
      <c r="T68" s="44"/>
      <c r="U68" s="47"/>
      <c r="V68" s="38" t="str">
        <f>IF(S35=S36," ",IF(S35&gt;S36,R35,R36))</f>
        <v>Щукин</v>
      </c>
      <c r="W68" s="29"/>
    </row>
    <row r="69" spans="1:24" ht="9.75" customHeight="1">
      <c r="A69" s="66"/>
      <c r="B69" s="67"/>
      <c r="C69" s="68"/>
      <c r="D69" s="66"/>
      <c r="E69" s="66"/>
      <c r="F69" s="69"/>
      <c r="G69" s="70"/>
      <c r="H69" s="71"/>
      <c r="I69" s="66"/>
      <c r="J69" s="66"/>
      <c r="K69" s="70"/>
      <c r="T69" s="44"/>
      <c r="U69" s="8"/>
      <c r="V69" s="38" t="str">
        <f>IF(S101=S102," ",IF(S101&gt;S102,R101,R102))</f>
        <v>Косенков</v>
      </c>
      <c r="W69" s="29" t="s">
        <v>2</v>
      </c>
      <c r="X69" s="72"/>
    </row>
    <row r="70" spans="1:24" ht="9.75" customHeight="1">
      <c r="A70" s="24"/>
      <c r="B70" s="25" t="s">
        <v>67</v>
      </c>
      <c r="C70" s="26"/>
      <c r="D70" s="8"/>
      <c r="E70" s="33"/>
      <c r="G70" s="54"/>
      <c r="H70" s="46"/>
      <c r="J70" s="73"/>
      <c r="K70" s="35"/>
      <c r="T70" s="44"/>
      <c r="U70" s="8"/>
      <c r="V70" s="104" t="e">
        <f>#N/A</f>
        <v>#N/A</v>
      </c>
      <c r="W70" s="104"/>
      <c r="X70" s="44"/>
    </row>
    <row r="71" spans="1:24" ht="9.75" customHeight="1">
      <c r="A71" s="27">
        <v>33</v>
      </c>
      <c r="B71" s="28" t="s">
        <v>68</v>
      </c>
      <c r="C71" s="29" t="s">
        <v>2</v>
      </c>
      <c r="D71" s="8"/>
      <c r="E71" s="8"/>
      <c r="F71" s="21"/>
      <c r="G71" s="23"/>
      <c r="H71" s="46"/>
      <c r="K71" s="35"/>
      <c r="T71" s="44"/>
      <c r="X71" s="44"/>
    </row>
    <row r="72" spans="1:24" ht="9.75" customHeight="1">
      <c r="A72" s="30">
        <v>34</v>
      </c>
      <c r="B72" s="28" t="s">
        <v>69</v>
      </c>
      <c r="C72" s="29"/>
      <c r="D72" s="31"/>
      <c r="E72" s="8"/>
      <c r="F72" s="32" t="s">
        <v>70</v>
      </c>
      <c r="G72" s="26"/>
      <c r="H72" s="46"/>
      <c r="J72" s="73"/>
      <c r="K72" s="35"/>
      <c r="T72" s="44"/>
      <c r="X72" s="44"/>
    </row>
    <row r="73" spans="1:24" ht="9.75" customHeight="1">
      <c r="A73" s="33"/>
      <c r="B73" s="34">
        <v>4</v>
      </c>
      <c r="C73" s="35"/>
      <c r="D73" s="36"/>
      <c r="E73" s="37"/>
      <c r="F73" s="38" t="str">
        <f>IF(C71=C72," ",IF(C71&gt;C72,B71,B72))</f>
        <v>Проскурин И.</v>
      </c>
      <c r="G73" s="29" t="s">
        <v>4</v>
      </c>
      <c r="J73" s="73"/>
      <c r="K73" s="35"/>
      <c r="T73" s="44"/>
      <c r="X73" s="44"/>
    </row>
    <row r="74" spans="1:24" ht="9.75" customHeight="1">
      <c r="A74" s="24"/>
      <c r="B74" s="25" t="s">
        <v>71</v>
      </c>
      <c r="C74" s="26"/>
      <c r="D74" s="36"/>
      <c r="E74" s="8"/>
      <c r="F74" s="38" t="str">
        <f>IF(C75=C76," ",IF(C75&gt;C76,B75,B76))</f>
        <v>Сачков</v>
      </c>
      <c r="G74" s="29" t="s">
        <v>2</v>
      </c>
      <c r="H74" s="39"/>
      <c r="J74" s="73"/>
      <c r="K74" s="35"/>
      <c r="T74" s="44"/>
      <c r="X74" s="44"/>
    </row>
    <row r="75" spans="1:24" ht="9.75" customHeight="1">
      <c r="A75" s="40">
        <v>35</v>
      </c>
      <c r="B75" s="28" t="s">
        <v>72</v>
      </c>
      <c r="C75" s="29"/>
      <c r="D75" s="41"/>
      <c r="E75" s="8"/>
      <c r="F75" s="104">
        <v>5</v>
      </c>
      <c r="G75" s="104"/>
      <c r="H75" s="42"/>
      <c r="J75" s="73"/>
      <c r="K75" s="35"/>
      <c r="T75" s="44"/>
      <c r="X75" s="44"/>
    </row>
    <row r="76" spans="1:24" ht="9.75" customHeight="1">
      <c r="A76" s="43">
        <v>36</v>
      </c>
      <c r="B76" s="28" t="s">
        <v>73</v>
      </c>
      <c r="C76" s="29" t="s">
        <v>2</v>
      </c>
      <c r="D76" s="8"/>
      <c r="E76" s="8"/>
      <c r="F76" s="21"/>
      <c r="G76" s="23"/>
      <c r="H76" s="42"/>
      <c r="J76" s="32" t="s">
        <v>74</v>
      </c>
      <c r="K76" s="26"/>
      <c r="T76" s="44"/>
      <c r="X76" s="44"/>
    </row>
    <row r="77" spans="1:24" ht="9.75" customHeight="1">
      <c r="A77" s="33"/>
      <c r="B77" s="34">
        <v>8</v>
      </c>
      <c r="C77" s="35"/>
      <c r="D77" s="8"/>
      <c r="E77" s="8"/>
      <c r="F77" s="21"/>
      <c r="G77" s="23"/>
      <c r="H77" s="42"/>
      <c r="I77" s="37"/>
      <c r="J77" s="38" t="str">
        <f>IF(G73=G74," ",IF(G73&gt;G74,F73,F74))</f>
        <v>Сачков</v>
      </c>
      <c r="K77" s="29"/>
      <c r="T77" s="44"/>
      <c r="X77" s="44"/>
    </row>
    <row r="78" spans="1:24" ht="9.75" customHeight="1">
      <c r="A78" s="24"/>
      <c r="B78" s="25" t="s">
        <v>75</v>
      </c>
      <c r="C78" s="26"/>
      <c r="D78" s="8"/>
      <c r="E78" s="8"/>
      <c r="F78" s="21"/>
      <c r="G78" s="23"/>
      <c r="H78" s="42"/>
      <c r="J78" s="38" t="str">
        <f>IF(G81=G82," ",IF(G81&gt;G82,F81,F82))</f>
        <v>Косенков</v>
      </c>
      <c r="K78" s="29" t="s">
        <v>2</v>
      </c>
      <c r="L78" s="39"/>
      <c r="T78" s="44"/>
      <c r="X78" s="44"/>
    </row>
    <row r="79" spans="1:24" ht="9.75" customHeight="1">
      <c r="A79" s="27">
        <v>37</v>
      </c>
      <c r="B79" s="28" t="s">
        <v>76</v>
      </c>
      <c r="C79" s="29"/>
      <c r="D79" s="8"/>
      <c r="E79" s="8"/>
      <c r="F79" s="21"/>
      <c r="G79" s="23"/>
      <c r="H79" s="42"/>
      <c r="J79" s="104">
        <v>13</v>
      </c>
      <c r="K79" s="104"/>
      <c r="L79" s="44"/>
      <c r="T79" s="44"/>
      <c r="X79" s="44"/>
    </row>
    <row r="80" spans="1:24" ht="9.75" customHeight="1">
      <c r="A80" s="30">
        <v>38</v>
      </c>
      <c r="B80" s="28" t="s">
        <v>77</v>
      </c>
      <c r="C80" s="29" t="s">
        <v>2</v>
      </c>
      <c r="D80" s="31"/>
      <c r="E80" s="8"/>
      <c r="F80" s="32" t="s">
        <v>78</v>
      </c>
      <c r="G80" s="26"/>
      <c r="H80" s="42"/>
      <c r="L80" s="44"/>
      <c r="T80" s="44"/>
      <c r="X80" s="44"/>
    </row>
    <row r="81" spans="1:24" ht="9.75" customHeight="1">
      <c r="A81" s="33"/>
      <c r="B81" s="34">
        <v>2</v>
      </c>
      <c r="C81" s="35"/>
      <c r="D81" s="36"/>
      <c r="E81" s="37"/>
      <c r="F81" s="38" t="str">
        <f>IF(C79=C80," ",IF(C79&gt;C80,B79,B80))</f>
        <v>Сяглов</v>
      </c>
      <c r="G81" s="29" t="s">
        <v>4</v>
      </c>
      <c r="H81" s="45"/>
      <c r="L81" s="44"/>
      <c r="T81" s="44"/>
      <c r="X81" s="44"/>
    </row>
    <row r="82" spans="1:24" ht="9.75" customHeight="1">
      <c r="A82" s="24"/>
      <c r="B82" s="25" t="s">
        <v>79</v>
      </c>
      <c r="C82" s="26"/>
      <c r="D82" s="36"/>
      <c r="E82" s="8"/>
      <c r="F82" s="38" t="str">
        <f>IF(C83=C84," ",IF(C83&gt;C84,B83,B84))</f>
        <v>Косенков</v>
      </c>
      <c r="G82" s="29" t="s">
        <v>2</v>
      </c>
      <c r="H82" s="46"/>
      <c r="L82" s="44"/>
      <c r="T82" s="44"/>
      <c r="X82" s="44"/>
    </row>
    <row r="83" spans="1:24" ht="9.75" customHeight="1">
      <c r="A83" s="40">
        <v>39</v>
      </c>
      <c r="B83" s="28" t="s">
        <v>80</v>
      </c>
      <c r="C83" s="29" t="s">
        <v>2</v>
      </c>
      <c r="D83" s="41"/>
      <c r="E83" s="8"/>
      <c r="F83" s="104">
        <v>1</v>
      </c>
      <c r="G83" s="104"/>
      <c r="H83" s="46"/>
      <c r="L83" s="44"/>
      <c r="M83" s="8"/>
      <c r="N83" s="8"/>
      <c r="O83" s="6"/>
      <c r="T83" s="44"/>
      <c r="X83" s="44"/>
    </row>
    <row r="84" spans="1:24" ht="9.75" customHeight="1">
      <c r="A84" s="43">
        <v>40</v>
      </c>
      <c r="B84" s="28" t="s">
        <v>81</v>
      </c>
      <c r="C84" s="29"/>
      <c r="D84" s="8"/>
      <c r="E84" s="8"/>
      <c r="F84" s="21"/>
      <c r="G84" s="23"/>
      <c r="H84" s="46"/>
      <c r="L84" s="44"/>
      <c r="M84" s="8"/>
      <c r="N84" s="32" t="s">
        <v>82</v>
      </c>
      <c r="O84" s="26"/>
      <c r="T84" s="44"/>
      <c r="X84" s="44"/>
    </row>
    <row r="85" spans="1:24" ht="9.75" customHeight="1">
      <c r="A85" s="33"/>
      <c r="B85" s="34">
        <v>3</v>
      </c>
      <c r="C85" s="35"/>
      <c r="D85" s="8"/>
      <c r="E85" s="8"/>
      <c r="F85" s="21"/>
      <c r="G85" s="23"/>
      <c r="H85" s="46"/>
      <c r="L85" s="44"/>
      <c r="M85" s="47"/>
      <c r="N85" s="38" t="str">
        <f>IF(K77=K78," ",IF(K77&gt;K78,J77,J78))</f>
        <v>Косенков</v>
      </c>
      <c r="O85" s="29" t="s">
        <v>2</v>
      </c>
      <c r="T85" s="44"/>
      <c r="X85" s="44"/>
    </row>
    <row r="86" spans="1:24" ht="9.75" customHeight="1">
      <c r="A86" s="24"/>
      <c r="B86" s="25" t="s">
        <v>83</v>
      </c>
      <c r="C86" s="26"/>
      <c r="D86" s="8"/>
      <c r="E86" s="8"/>
      <c r="F86" s="21"/>
      <c r="G86" s="23"/>
      <c r="H86" s="46"/>
      <c r="L86" s="44"/>
      <c r="M86" s="8"/>
      <c r="N86" s="38" t="str">
        <f>IF(K93=K94," ",IF(K93&gt;K94,J93,J94))</f>
        <v>Удовиченко</v>
      </c>
      <c r="O86" s="29" t="s">
        <v>4</v>
      </c>
      <c r="P86" s="48"/>
      <c r="T86" s="44"/>
      <c r="X86" s="44"/>
    </row>
    <row r="87" spans="1:24" ht="9.75" customHeight="1">
      <c r="A87" s="27">
        <v>41</v>
      </c>
      <c r="B87" s="28" t="s">
        <v>84</v>
      </c>
      <c r="C87" s="29" t="s">
        <v>2</v>
      </c>
      <c r="D87" s="8"/>
      <c r="E87" s="8"/>
      <c r="F87" s="21"/>
      <c r="G87" s="23"/>
      <c r="H87" s="46"/>
      <c r="L87" s="44"/>
      <c r="M87" s="8"/>
      <c r="N87" s="104">
        <v>7</v>
      </c>
      <c r="O87" s="104"/>
      <c r="P87" s="44"/>
      <c r="T87" s="44"/>
      <c r="X87" s="44"/>
    </row>
    <row r="88" spans="1:24" ht="9.75" customHeight="1">
      <c r="A88" s="30">
        <v>42</v>
      </c>
      <c r="B88" s="28" t="s">
        <v>85</v>
      </c>
      <c r="C88" s="29"/>
      <c r="D88" s="31"/>
      <c r="E88" s="8"/>
      <c r="F88" s="32" t="s">
        <v>86</v>
      </c>
      <c r="G88" s="26"/>
      <c r="H88" s="46"/>
      <c r="L88" s="44"/>
      <c r="M88" s="8"/>
      <c r="N88" s="8"/>
      <c r="O88" s="6"/>
      <c r="P88" s="44"/>
      <c r="T88" s="44"/>
      <c r="X88" s="44"/>
    </row>
    <row r="89" spans="1:24" ht="9.75" customHeight="1">
      <c r="A89" s="33"/>
      <c r="B89" s="34">
        <v>6</v>
      </c>
      <c r="C89" s="35"/>
      <c r="D89" s="36"/>
      <c r="E89" s="37"/>
      <c r="F89" s="38" t="str">
        <f>IF(C87=C88," ",IF(C87&gt;C88,B87,B88))</f>
        <v>Ноздрин</v>
      </c>
      <c r="G89" s="29" t="s">
        <v>2</v>
      </c>
      <c r="L89" s="44"/>
      <c r="P89" s="44"/>
      <c r="T89" s="44"/>
      <c r="X89" s="44"/>
    </row>
    <row r="90" spans="1:24" ht="9.75" customHeight="1">
      <c r="A90" s="24"/>
      <c r="B90" s="25" t="s">
        <v>87</v>
      </c>
      <c r="C90" s="26"/>
      <c r="D90" s="36"/>
      <c r="E90" s="8"/>
      <c r="F90" s="38" t="str">
        <f>IF(C91=C92," ",IF(C91&gt;C92,B91,B92))</f>
        <v>Таскин</v>
      </c>
      <c r="G90" s="29"/>
      <c r="H90" s="39"/>
      <c r="L90" s="44"/>
      <c r="P90" s="44"/>
      <c r="T90" s="44"/>
      <c r="X90" s="44"/>
    </row>
    <row r="91" spans="1:24" ht="9.75" customHeight="1">
      <c r="A91" s="40">
        <v>43</v>
      </c>
      <c r="B91" s="28" t="s">
        <v>88</v>
      </c>
      <c r="C91" s="29" t="s">
        <v>2</v>
      </c>
      <c r="D91" s="41"/>
      <c r="E91" s="8"/>
      <c r="F91" s="104">
        <v>4</v>
      </c>
      <c r="G91" s="104"/>
      <c r="H91" s="42"/>
      <c r="L91" s="44"/>
      <c r="P91" s="44"/>
      <c r="T91" s="44"/>
      <c r="X91" s="44"/>
    </row>
    <row r="92" spans="1:24" ht="9.75" customHeight="1">
      <c r="A92" s="43">
        <v>44</v>
      </c>
      <c r="B92" s="28" t="s">
        <v>89</v>
      </c>
      <c r="C92" s="29" t="s">
        <v>4</v>
      </c>
      <c r="D92" s="8"/>
      <c r="E92" s="8"/>
      <c r="F92" s="21"/>
      <c r="G92" s="23"/>
      <c r="H92" s="42"/>
      <c r="J92" s="32" t="s">
        <v>90</v>
      </c>
      <c r="K92" s="26"/>
      <c r="L92" s="44"/>
      <c r="P92" s="44"/>
      <c r="T92" s="44"/>
      <c r="X92" s="44"/>
    </row>
    <row r="93" spans="1:24" ht="9.75" customHeight="1">
      <c r="A93" s="33"/>
      <c r="B93" s="34">
        <v>5</v>
      </c>
      <c r="C93" s="35"/>
      <c r="D93" s="8"/>
      <c r="E93" s="8"/>
      <c r="F93" s="21"/>
      <c r="G93" s="23"/>
      <c r="H93" s="42"/>
      <c r="I93" s="37"/>
      <c r="J93" s="38" t="str">
        <f>IF(G89=G90," ",IF(G89&gt;G90,F89,F90))</f>
        <v>Ноздрин</v>
      </c>
      <c r="K93" s="29"/>
      <c r="L93" s="45"/>
      <c r="P93" s="44"/>
      <c r="T93" s="44"/>
      <c r="X93" s="44"/>
    </row>
    <row r="94" spans="1:24" ht="9.75" customHeight="1">
      <c r="A94" s="24"/>
      <c r="B94" s="25" t="s">
        <v>91</v>
      </c>
      <c r="C94" s="26"/>
      <c r="D94" s="8"/>
      <c r="E94" s="8"/>
      <c r="F94" s="21"/>
      <c r="G94" s="23"/>
      <c r="H94" s="42"/>
      <c r="J94" s="38" t="str">
        <f>IF(G97=G98," ",IF(G97&gt;G98,F97,F98))</f>
        <v>Удовиченко</v>
      </c>
      <c r="K94" s="29" t="s">
        <v>2</v>
      </c>
      <c r="P94" s="42"/>
      <c r="T94" s="44"/>
      <c r="X94" s="44"/>
    </row>
    <row r="95" spans="1:24" ht="9.75" customHeight="1">
      <c r="A95" s="27">
        <v>45</v>
      </c>
      <c r="B95" s="28" t="s">
        <v>92</v>
      </c>
      <c r="C95" s="29" t="s">
        <v>2</v>
      </c>
      <c r="D95" s="8"/>
      <c r="E95" s="8"/>
      <c r="F95" s="21"/>
      <c r="G95" s="23"/>
      <c r="H95" s="42"/>
      <c r="J95" s="104">
        <v>7</v>
      </c>
      <c r="K95" s="104"/>
      <c r="P95" s="44"/>
      <c r="T95" s="44"/>
      <c r="X95" s="44"/>
    </row>
    <row r="96" spans="1:24" ht="9.75" customHeight="1">
      <c r="A96" s="30">
        <v>46</v>
      </c>
      <c r="B96" s="28" t="s">
        <v>93</v>
      </c>
      <c r="C96" s="29"/>
      <c r="D96" s="31"/>
      <c r="E96" s="8"/>
      <c r="F96" s="32" t="s">
        <v>94</v>
      </c>
      <c r="G96" s="26"/>
      <c r="H96" s="42"/>
      <c r="P96" s="44"/>
      <c r="T96" s="44"/>
      <c r="X96" s="44"/>
    </row>
    <row r="97" spans="1:24" ht="9.75" customHeight="1">
      <c r="A97" s="33"/>
      <c r="B97" s="34">
        <v>1</v>
      </c>
      <c r="C97" s="35"/>
      <c r="D97" s="36"/>
      <c r="E97" s="37"/>
      <c r="F97" s="38" t="str">
        <f>IF(C95=C96," ",IF(C95&gt;C96,B95,B96))</f>
        <v>Старынин</v>
      </c>
      <c r="G97" s="29"/>
      <c r="H97" s="45"/>
      <c r="P97" s="44"/>
      <c r="T97" s="44"/>
      <c r="X97" s="44"/>
    </row>
    <row r="98" spans="1:24" ht="9.75" customHeight="1">
      <c r="A98" s="24"/>
      <c r="B98" s="25" t="s">
        <v>95</v>
      </c>
      <c r="C98" s="26"/>
      <c r="D98" s="36"/>
      <c r="E98" s="8"/>
      <c r="F98" s="38" t="str">
        <f>IF(C99=C100," ",IF(C99&gt;C100,B99,B100))</f>
        <v>Удовиченко</v>
      </c>
      <c r="G98" s="29" t="s">
        <v>2</v>
      </c>
      <c r="H98" s="46"/>
      <c r="P98" s="44"/>
      <c r="T98" s="44"/>
      <c r="X98" s="44"/>
    </row>
    <row r="99" spans="1:24" ht="9.75" customHeight="1">
      <c r="A99" s="40">
        <v>47</v>
      </c>
      <c r="B99" s="28" t="s">
        <v>96</v>
      </c>
      <c r="C99" s="29" t="s">
        <v>2</v>
      </c>
      <c r="D99" s="41"/>
      <c r="E99" s="8"/>
      <c r="F99" s="104">
        <v>2</v>
      </c>
      <c r="G99" s="104"/>
      <c r="H99" s="46"/>
      <c r="P99" s="44"/>
      <c r="Q99" s="8"/>
      <c r="R99" s="8"/>
      <c r="S99" s="6"/>
      <c r="T99" s="44"/>
      <c r="X99" s="44"/>
    </row>
    <row r="100" spans="1:24" ht="9.75" customHeight="1">
      <c r="A100" s="43">
        <v>48</v>
      </c>
      <c r="B100" s="28" t="s">
        <v>97</v>
      </c>
      <c r="C100" s="29"/>
      <c r="D100" s="8"/>
      <c r="E100" s="8"/>
      <c r="F100" s="21"/>
      <c r="G100" s="23"/>
      <c r="H100" s="46"/>
      <c r="P100" s="44"/>
      <c r="Q100" s="8"/>
      <c r="R100" s="32" t="s">
        <v>98</v>
      </c>
      <c r="S100" s="26"/>
      <c r="T100" s="44"/>
      <c r="X100" s="44"/>
    </row>
    <row r="101" spans="1:24" ht="9.75" customHeight="1">
      <c r="A101" s="49"/>
      <c r="B101" s="50">
        <v>7</v>
      </c>
      <c r="C101" s="51"/>
      <c r="D101" s="49"/>
      <c r="E101" s="49"/>
      <c r="F101" s="74"/>
      <c r="G101" s="75"/>
      <c r="H101" s="76"/>
      <c r="J101" s="33"/>
      <c r="K101" s="54"/>
      <c r="P101" s="44"/>
      <c r="Q101" s="47"/>
      <c r="R101" s="38" t="str">
        <f>IF(O85=O86," ",IF(O85&gt;O86,N85,N86))</f>
        <v>Косенков</v>
      </c>
      <c r="S101" s="29" t="s">
        <v>2</v>
      </c>
      <c r="T101" s="59"/>
      <c r="X101" s="44"/>
    </row>
    <row r="102" spans="1:24" ht="9.75" customHeight="1">
      <c r="A102" s="55"/>
      <c r="B102" s="25" t="s">
        <v>99</v>
      </c>
      <c r="C102" s="26"/>
      <c r="D102" s="56"/>
      <c r="E102" s="56"/>
      <c r="F102" s="77"/>
      <c r="G102" s="78"/>
      <c r="H102" s="79"/>
      <c r="P102" s="44"/>
      <c r="Q102" s="8"/>
      <c r="R102" s="38" t="str">
        <f>IF(O117=O118," ",IF(O117&gt;O118,N117,N118))</f>
        <v>Сулимов Руслан</v>
      </c>
      <c r="S102" s="29"/>
      <c r="X102" s="44"/>
    </row>
    <row r="103" spans="1:24" ht="9.75" customHeight="1">
      <c r="A103" s="27">
        <v>49</v>
      </c>
      <c r="B103" s="28" t="s">
        <v>100</v>
      </c>
      <c r="C103" s="29" t="s">
        <v>2</v>
      </c>
      <c r="D103" s="8"/>
      <c r="E103" s="8"/>
      <c r="F103" s="21"/>
      <c r="G103" s="23"/>
      <c r="H103" s="46"/>
      <c r="K103" s="35"/>
      <c r="P103" s="44"/>
      <c r="Q103" s="8"/>
      <c r="R103" s="104">
        <v>7</v>
      </c>
      <c r="S103" s="104"/>
      <c r="X103" s="44"/>
    </row>
    <row r="104" spans="1:24" ht="9.75" customHeight="1">
      <c r="A104" s="30">
        <v>50</v>
      </c>
      <c r="B104" s="28" t="s">
        <v>101</v>
      </c>
      <c r="C104" s="29"/>
      <c r="D104" s="31"/>
      <c r="E104" s="8"/>
      <c r="F104" s="32" t="s">
        <v>102</v>
      </c>
      <c r="G104" s="26"/>
      <c r="H104" s="5"/>
      <c r="P104" s="44"/>
      <c r="Q104" s="8"/>
      <c r="R104" s="8"/>
      <c r="S104" s="6"/>
      <c r="X104" s="44"/>
    </row>
    <row r="105" spans="1:24" ht="9.75" customHeight="1">
      <c r="A105" s="33"/>
      <c r="B105" s="34">
        <v>3</v>
      </c>
      <c r="C105" s="35"/>
      <c r="D105" s="36"/>
      <c r="E105" s="37"/>
      <c r="F105" s="38" t="str">
        <f>IF(C103=C104," ",IF(C103&gt;C104,B103,B104))</f>
        <v>Киселев Е.</v>
      </c>
      <c r="G105" s="29" t="s">
        <v>2</v>
      </c>
      <c r="P105" s="44"/>
      <c r="X105" s="44"/>
    </row>
    <row r="106" spans="1:24" ht="9.75" customHeight="1">
      <c r="A106" s="24"/>
      <c r="B106" s="25" t="s">
        <v>103</v>
      </c>
      <c r="C106" s="26"/>
      <c r="D106" s="36"/>
      <c r="E106" s="8"/>
      <c r="F106" s="38" t="str">
        <f>IF(C107=C108," ",IF(C107&gt;C108,B107,B108))</f>
        <v>Куликов</v>
      </c>
      <c r="G106" s="29"/>
      <c r="H106" s="39"/>
      <c r="P106" s="44"/>
      <c r="X106" s="44"/>
    </row>
    <row r="107" spans="1:24" ht="9.75" customHeight="1">
      <c r="A107" s="40">
        <v>51</v>
      </c>
      <c r="B107" s="28" t="s">
        <v>104</v>
      </c>
      <c r="C107" s="29" t="s">
        <v>2</v>
      </c>
      <c r="D107" s="41"/>
      <c r="E107" s="8"/>
      <c r="F107" s="104"/>
      <c r="G107" s="104"/>
      <c r="H107" s="42"/>
      <c r="P107" s="44"/>
      <c r="X107" s="44"/>
    </row>
    <row r="108" spans="1:24" ht="9.75" customHeight="1">
      <c r="A108" s="43">
        <v>52</v>
      </c>
      <c r="B108" s="28" t="s">
        <v>105</v>
      </c>
      <c r="C108" s="29"/>
      <c r="D108" s="8"/>
      <c r="E108" s="8"/>
      <c r="F108" s="21"/>
      <c r="G108" s="23"/>
      <c r="H108" s="42"/>
      <c r="J108" s="32" t="s">
        <v>106</v>
      </c>
      <c r="K108" s="26"/>
      <c r="P108" s="44"/>
      <c r="X108" s="44"/>
    </row>
    <row r="109" spans="1:24" ht="9.75" customHeight="1">
      <c r="A109" s="33"/>
      <c r="B109" s="34">
        <v>8</v>
      </c>
      <c r="C109" s="35"/>
      <c r="D109" s="8"/>
      <c r="E109" s="8"/>
      <c r="F109" s="21"/>
      <c r="G109" s="23"/>
      <c r="H109" s="42"/>
      <c r="I109" s="37"/>
      <c r="J109" s="38" t="str">
        <f>IF(G105=G106," ",IF(G105&gt;G106,F105,F106))</f>
        <v>Киселев Е.</v>
      </c>
      <c r="K109" s="29"/>
      <c r="P109" s="42"/>
      <c r="X109" s="44"/>
    </row>
    <row r="110" spans="1:24" ht="9.75" customHeight="1">
      <c r="A110" s="24"/>
      <c r="B110" s="25" t="s">
        <v>107</v>
      </c>
      <c r="C110" s="26"/>
      <c r="D110" s="8"/>
      <c r="E110" s="8"/>
      <c r="F110" s="21"/>
      <c r="G110" s="23"/>
      <c r="H110" s="42"/>
      <c r="J110" s="38" t="str">
        <f>IF(G113=G114," ",IF(G113&gt;G114,F113,F114))</f>
        <v>Сулимов Руслан</v>
      </c>
      <c r="K110" s="29" t="s">
        <v>2</v>
      </c>
      <c r="L110" s="39"/>
      <c r="P110" s="44"/>
      <c r="X110" s="44"/>
    </row>
    <row r="111" spans="1:24" ht="9.75" customHeight="1">
      <c r="A111" s="27">
        <v>53</v>
      </c>
      <c r="B111" s="28" t="s">
        <v>108</v>
      </c>
      <c r="C111" s="29" t="s">
        <v>2</v>
      </c>
      <c r="D111" s="8"/>
      <c r="E111" s="8"/>
      <c r="F111" s="21"/>
      <c r="G111" s="23"/>
      <c r="H111" s="42"/>
      <c r="J111" s="104">
        <v>1</v>
      </c>
      <c r="K111" s="104"/>
      <c r="L111" s="44"/>
      <c r="P111" s="44"/>
      <c r="X111" s="44"/>
    </row>
    <row r="112" spans="1:24" ht="9.75" customHeight="1">
      <c r="A112" s="30">
        <v>54</v>
      </c>
      <c r="B112" s="28" t="s">
        <v>109</v>
      </c>
      <c r="C112" s="29"/>
      <c r="D112" s="31"/>
      <c r="E112" s="8"/>
      <c r="F112" s="32" t="s">
        <v>110</v>
      </c>
      <c r="G112" s="26"/>
      <c r="H112" s="42"/>
      <c r="L112" s="44"/>
      <c r="P112" s="44"/>
      <c r="X112" s="44"/>
    </row>
    <row r="113" spans="1:24" ht="9.75" customHeight="1">
      <c r="A113" s="33"/>
      <c r="B113" s="34">
        <v>13</v>
      </c>
      <c r="C113" s="35"/>
      <c r="D113" s="36"/>
      <c r="E113" s="37"/>
      <c r="F113" s="38" t="str">
        <f>IF(C111=C112," ",IF(C111&gt;C112,B111,B112))</f>
        <v>Сулимов Руслан</v>
      </c>
      <c r="G113" s="29" t="s">
        <v>2</v>
      </c>
      <c r="H113" s="45"/>
      <c r="L113" s="44"/>
      <c r="P113" s="44"/>
      <c r="X113" s="44"/>
    </row>
    <row r="114" spans="1:24" ht="9.75" customHeight="1">
      <c r="A114" s="24"/>
      <c r="B114" s="25" t="s">
        <v>111</v>
      </c>
      <c r="C114" s="26"/>
      <c r="D114" s="36"/>
      <c r="E114" s="8"/>
      <c r="F114" s="28" t="s">
        <v>112</v>
      </c>
      <c r="G114" s="29" t="s">
        <v>4</v>
      </c>
      <c r="H114" s="46"/>
      <c r="L114" s="44"/>
      <c r="P114" s="44"/>
      <c r="X114" s="44"/>
    </row>
    <row r="115" spans="1:24" ht="9.75" customHeight="1">
      <c r="A115" s="40">
        <v>55</v>
      </c>
      <c r="B115" s="28" t="s">
        <v>112</v>
      </c>
      <c r="C115" s="29" t="s">
        <v>2</v>
      </c>
      <c r="D115" s="41"/>
      <c r="E115" s="8"/>
      <c r="F115" s="104">
        <v>3</v>
      </c>
      <c r="G115" s="104"/>
      <c r="H115" s="46"/>
      <c r="L115" s="44"/>
      <c r="M115" s="8"/>
      <c r="N115" s="8"/>
      <c r="O115" s="6"/>
      <c r="P115" s="44"/>
      <c r="X115" s="44"/>
    </row>
    <row r="116" spans="1:24" ht="9.75" customHeight="1">
      <c r="A116" s="43">
        <v>56</v>
      </c>
      <c r="B116" s="28" t="s">
        <v>113</v>
      </c>
      <c r="C116" s="29" t="s">
        <v>21</v>
      </c>
      <c r="D116" s="8"/>
      <c r="E116" s="8"/>
      <c r="F116" s="21"/>
      <c r="G116" s="23"/>
      <c r="H116" s="46"/>
      <c r="L116" s="44"/>
      <c r="M116" s="8"/>
      <c r="N116" s="32" t="s">
        <v>114</v>
      </c>
      <c r="O116" s="26"/>
      <c r="P116" s="44"/>
      <c r="X116" s="44"/>
    </row>
    <row r="117" spans="1:24" ht="9.75" customHeight="1">
      <c r="A117" s="33"/>
      <c r="B117" s="34">
        <v>2</v>
      </c>
      <c r="C117" s="35"/>
      <c r="D117" s="8"/>
      <c r="E117" s="8"/>
      <c r="F117" s="21"/>
      <c r="G117" s="23"/>
      <c r="H117" s="46"/>
      <c r="L117" s="44"/>
      <c r="M117" s="47"/>
      <c r="N117" s="38" t="str">
        <f>IF(K109=K110," ",IF(K109&gt;K110,J109,J110))</f>
        <v>Сулимов Руслан</v>
      </c>
      <c r="O117" s="29" t="s">
        <v>2</v>
      </c>
      <c r="P117" s="59"/>
      <c r="X117" s="44"/>
    </row>
    <row r="118" spans="1:24" ht="9.75" customHeight="1">
      <c r="A118" s="24"/>
      <c r="B118" s="25" t="s">
        <v>115</v>
      </c>
      <c r="C118" s="26"/>
      <c r="D118" s="8"/>
      <c r="E118" s="8"/>
      <c r="F118" s="21"/>
      <c r="G118" s="23"/>
      <c r="H118" s="46"/>
      <c r="L118" s="44"/>
      <c r="M118" s="8"/>
      <c r="N118" s="38" t="str">
        <f>IF(K125=K126," ",IF(K125&gt;K126,J125,J126))</f>
        <v>Теньков</v>
      </c>
      <c r="O118" s="29"/>
      <c r="X118" s="44"/>
    </row>
    <row r="119" spans="1:24" ht="9.75" customHeight="1">
      <c r="A119" s="27">
        <v>57</v>
      </c>
      <c r="B119" s="28" t="s">
        <v>116</v>
      </c>
      <c r="C119" s="29"/>
      <c r="D119" s="8"/>
      <c r="E119" s="8"/>
      <c r="F119" s="21"/>
      <c r="G119" s="23"/>
      <c r="H119" s="46"/>
      <c r="L119" s="44"/>
      <c r="M119" s="8"/>
      <c r="N119" s="104">
        <v>5</v>
      </c>
      <c r="O119" s="104"/>
      <c r="X119" s="44"/>
    </row>
    <row r="120" spans="1:24" ht="9.75" customHeight="1">
      <c r="A120" s="30">
        <v>58</v>
      </c>
      <c r="B120" s="28" t="s">
        <v>117</v>
      </c>
      <c r="C120" s="29" t="s">
        <v>2</v>
      </c>
      <c r="D120" s="31"/>
      <c r="E120" s="8"/>
      <c r="F120" s="32" t="s">
        <v>118</v>
      </c>
      <c r="G120" s="26"/>
      <c r="H120" s="46"/>
      <c r="L120" s="44"/>
      <c r="M120" s="8"/>
      <c r="N120" s="8"/>
      <c r="O120" s="6"/>
      <c r="X120" s="44"/>
    </row>
    <row r="121" spans="1:24" ht="9.75" customHeight="1">
      <c r="A121" s="33"/>
      <c r="B121" s="34">
        <v>1</v>
      </c>
      <c r="C121" s="35"/>
      <c r="D121" s="36"/>
      <c r="E121" s="37"/>
      <c r="F121" s="38" t="str">
        <f>IF(C119=C120," ",IF(C119&gt;C120,B119,B120))</f>
        <v>Теньков</v>
      </c>
      <c r="G121" s="29" t="s">
        <v>2</v>
      </c>
      <c r="L121" s="44"/>
      <c r="X121" s="44"/>
    </row>
    <row r="122" spans="1:24" ht="9.75" customHeight="1">
      <c r="A122" s="24"/>
      <c r="B122" s="25" t="s">
        <v>119</v>
      </c>
      <c r="C122" s="26"/>
      <c r="D122" s="36"/>
      <c r="E122" s="8"/>
      <c r="F122" s="38" t="str">
        <f>IF(C123=C124," ",IF(C123&gt;C124,B123,B124))</f>
        <v>Гладких</v>
      </c>
      <c r="G122" s="29" t="s">
        <v>4</v>
      </c>
      <c r="H122" s="39"/>
      <c r="L122" s="44"/>
      <c r="X122" s="44"/>
    </row>
    <row r="123" spans="1:24" ht="9.75" customHeight="1">
      <c r="A123" s="40">
        <v>59</v>
      </c>
      <c r="B123" s="28" t="s">
        <v>120</v>
      </c>
      <c r="C123" s="29" t="s">
        <v>2</v>
      </c>
      <c r="D123" s="41"/>
      <c r="E123" s="8"/>
      <c r="F123" s="104">
        <v>13</v>
      </c>
      <c r="G123" s="104"/>
      <c r="H123" s="42"/>
      <c r="L123" s="44"/>
      <c r="X123" s="44"/>
    </row>
    <row r="124" spans="1:24" ht="9.75" customHeight="1">
      <c r="A124" s="43">
        <v>60</v>
      </c>
      <c r="B124" s="28" t="s">
        <v>121</v>
      </c>
      <c r="C124" s="29" t="s">
        <v>4</v>
      </c>
      <c r="D124" s="8"/>
      <c r="E124" s="8"/>
      <c r="F124" s="21"/>
      <c r="G124" s="23"/>
      <c r="H124" s="42"/>
      <c r="J124" s="32" t="s">
        <v>122</v>
      </c>
      <c r="K124" s="26"/>
      <c r="L124" s="44"/>
      <c r="X124" s="44"/>
    </row>
    <row r="125" spans="1:24" ht="9.75" customHeight="1">
      <c r="A125" s="33"/>
      <c r="B125" s="34">
        <v>4</v>
      </c>
      <c r="C125" s="35"/>
      <c r="D125" s="8"/>
      <c r="E125" s="8"/>
      <c r="F125" s="21"/>
      <c r="G125" s="23"/>
      <c r="H125" s="42"/>
      <c r="I125" s="37"/>
      <c r="J125" s="38" t="str">
        <f>IF(G121=G122," ",IF(G121&gt;G122,F121,F122))</f>
        <v>Теньков</v>
      </c>
      <c r="K125" s="29" t="s">
        <v>2</v>
      </c>
      <c r="L125" s="45"/>
      <c r="X125" s="44"/>
    </row>
    <row r="126" spans="1:24" ht="9.75" customHeight="1">
      <c r="A126" s="24"/>
      <c r="B126" s="25" t="s">
        <v>123</v>
      </c>
      <c r="C126" s="26"/>
      <c r="D126" s="8"/>
      <c r="E126" s="8"/>
      <c r="F126" s="21"/>
      <c r="G126" s="23"/>
      <c r="H126" s="42"/>
      <c r="J126" s="38" t="str">
        <f>IF(G129=G130," ",IF(G129&gt;G130,F129,F130))</f>
        <v>Голощапова</v>
      </c>
      <c r="K126" s="29" t="s">
        <v>4</v>
      </c>
      <c r="X126" s="44"/>
    </row>
    <row r="127" spans="1:24" ht="9.75" customHeight="1">
      <c r="A127" s="27">
        <v>61</v>
      </c>
      <c r="B127" s="28" t="s">
        <v>124</v>
      </c>
      <c r="C127" s="29" t="s">
        <v>2</v>
      </c>
      <c r="D127" s="8"/>
      <c r="E127" s="8"/>
      <c r="F127" s="21"/>
      <c r="G127" s="23"/>
      <c r="H127" s="42"/>
      <c r="J127" s="104">
        <v>5</v>
      </c>
      <c r="K127" s="104"/>
      <c r="X127" s="44"/>
    </row>
    <row r="128" spans="1:24" ht="9.75" customHeight="1">
      <c r="A128" s="30">
        <v>62</v>
      </c>
      <c r="B128" s="28" t="s">
        <v>125</v>
      </c>
      <c r="C128" s="29"/>
      <c r="D128" s="31"/>
      <c r="E128" s="8"/>
      <c r="F128" s="32" t="s">
        <v>126</v>
      </c>
      <c r="G128" s="26"/>
      <c r="H128" s="42"/>
      <c r="X128" s="44"/>
    </row>
    <row r="129" spans="1:24" ht="9.75" customHeight="1">
      <c r="A129" s="33"/>
      <c r="B129" s="34">
        <v>13</v>
      </c>
      <c r="C129" s="35"/>
      <c r="D129" s="36"/>
      <c r="E129" s="37"/>
      <c r="F129" s="38" t="str">
        <f>IF(C127=C128," ",IF(C127&gt;C128,B127,B128))</f>
        <v>Голощапова</v>
      </c>
      <c r="G129" s="29" t="s">
        <v>2</v>
      </c>
      <c r="H129" s="45"/>
      <c r="X129" s="44"/>
    </row>
    <row r="130" spans="1:24" ht="9.75" customHeight="1">
      <c r="A130" s="24"/>
      <c r="B130" s="25" t="s">
        <v>127</v>
      </c>
      <c r="C130" s="26"/>
      <c r="D130" s="36"/>
      <c r="E130" s="8"/>
      <c r="F130" s="38" t="str">
        <f>IF(C131=C132," ",IF(C131&gt;C132,B131,B132))</f>
        <v>Свиридов</v>
      </c>
      <c r="G130" s="29"/>
      <c r="H130" s="46"/>
      <c r="X130" s="44"/>
    </row>
    <row r="131" spans="1:24" ht="9.75" customHeight="1">
      <c r="A131" s="40">
        <v>63</v>
      </c>
      <c r="B131" s="28" t="s">
        <v>128</v>
      </c>
      <c r="C131" s="29" t="s">
        <v>2</v>
      </c>
      <c r="D131" s="41"/>
      <c r="E131" s="8"/>
      <c r="F131" s="104">
        <v>14</v>
      </c>
      <c r="G131" s="104"/>
      <c r="X131" s="44"/>
    </row>
    <row r="132" spans="1:24" ht="9.75" customHeight="1">
      <c r="A132" s="43">
        <v>64</v>
      </c>
      <c r="B132" s="28" t="s">
        <v>129</v>
      </c>
      <c r="C132" s="29"/>
      <c r="D132" s="8"/>
      <c r="E132" s="8"/>
      <c r="F132" s="21"/>
      <c r="G132" s="23"/>
      <c r="H132" s="5"/>
      <c r="J132" s="33"/>
      <c r="K132" s="54"/>
      <c r="X132" s="44"/>
    </row>
    <row r="133" spans="1:27" ht="9.75" customHeight="1">
      <c r="A133" s="33"/>
      <c r="B133" s="34">
        <v>7</v>
      </c>
      <c r="C133" s="35"/>
      <c r="D133" s="8"/>
      <c r="J133" s="33"/>
      <c r="K133" s="54"/>
      <c r="X133" s="44"/>
      <c r="Y133" s="8"/>
      <c r="Z133" s="32" t="s">
        <v>130</v>
      </c>
      <c r="AA133" s="26"/>
    </row>
    <row r="134" spans="1:27" ht="9.75" customHeight="1">
      <c r="A134" s="80"/>
      <c r="B134" s="81"/>
      <c r="C134" s="82"/>
      <c r="D134" s="80"/>
      <c r="E134" s="83"/>
      <c r="F134" s="84"/>
      <c r="G134" s="85"/>
      <c r="H134" s="86"/>
      <c r="I134" s="80"/>
      <c r="J134" s="80"/>
      <c r="K134" s="85"/>
      <c r="X134" s="44"/>
      <c r="Y134" s="47"/>
      <c r="Z134" s="38" t="str">
        <f>IF(W68=W69," ",IF(W68&gt;W69,V68,V69))</f>
        <v>Косенков</v>
      </c>
      <c r="AA134" s="29" t="s">
        <v>4</v>
      </c>
    </row>
    <row r="135" spans="1:27" ht="9.75" customHeight="1">
      <c r="A135" s="87"/>
      <c r="B135" s="88"/>
      <c r="C135" s="89"/>
      <c r="D135" s="87"/>
      <c r="E135" s="90"/>
      <c r="F135" s="91"/>
      <c r="G135" s="92"/>
      <c r="H135" s="93"/>
      <c r="I135" s="87"/>
      <c r="J135" s="87"/>
      <c r="K135" s="92"/>
      <c r="X135" s="44"/>
      <c r="Y135" s="8"/>
      <c r="Z135" s="38" t="s">
        <v>131</v>
      </c>
      <c r="AA135" s="29" t="s">
        <v>2</v>
      </c>
    </row>
    <row r="136" spans="1:27" ht="9.75" customHeight="1">
      <c r="A136" s="24"/>
      <c r="B136" s="25" t="s">
        <v>132</v>
      </c>
      <c r="C136" s="26"/>
      <c r="D136" s="8"/>
      <c r="E136" s="1"/>
      <c r="G136" s="54"/>
      <c r="H136" s="46"/>
      <c r="J136" s="73"/>
      <c r="K136" s="35"/>
      <c r="X136" s="44"/>
      <c r="Y136" s="8"/>
      <c r="Z136" s="104" t="e">
        <f>#N/A</f>
        <v>#N/A</v>
      </c>
      <c r="AA136" s="104"/>
    </row>
    <row r="137" spans="1:24" ht="9.75" customHeight="1">
      <c r="A137" s="27">
        <v>65</v>
      </c>
      <c r="B137" s="28" t="s">
        <v>133</v>
      </c>
      <c r="C137" s="29" t="s">
        <v>2</v>
      </c>
      <c r="D137" s="8"/>
      <c r="E137" s="8"/>
      <c r="F137" s="21"/>
      <c r="G137" s="23"/>
      <c r="H137" s="46"/>
      <c r="J137" s="73"/>
      <c r="K137" s="35"/>
      <c r="X137" s="44"/>
    </row>
    <row r="138" spans="1:24" ht="9.75" customHeight="1">
      <c r="A138" s="40">
        <v>91</v>
      </c>
      <c r="B138" s="28" t="s">
        <v>134</v>
      </c>
      <c r="C138" s="40"/>
      <c r="D138" s="31"/>
      <c r="E138" s="8"/>
      <c r="F138" s="32" t="s">
        <v>135</v>
      </c>
      <c r="G138" s="26"/>
      <c r="H138" s="46"/>
      <c r="J138" s="73"/>
      <c r="K138" s="35"/>
      <c r="X138" s="44"/>
    </row>
    <row r="139" spans="1:24" ht="9.75" customHeight="1">
      <c r="A139" s="33"/>
      <c r="B139" s="34">
        <v>13</v>
      </c>
      <c r="C139" s="35"/>
      <c r="D139" s="36"/>
      <c r="E139" s="37"/>
      <c r="F139" s="38" t="str">
        <f>IF(C137=C138," ",IF(C137&gt;C138,B137,B138))</f>
        <v>Вешняков</v>
      </c>
      <c r="G139" s="29"/>
      <c r="I139" s="33"/>
      <c r="J139" s="94"/>
      <c r="K139" s="26"/>
      <c r="X139" s="44"/>
    </row>
    <row r="140" spans="1:24" ht="9.75" customHeight="1">
      <c r="A140" s="24"/>
      <c r="B140" s="25" t="s">
        <v>136</v>
      </c>
      <c r="C140" s="26"/>
      <c r="D140" s="36"/>
      <c r="E140" s="8"/>
      <c r="F140" s="38" t="str">
        <f>IF(C141=C142," ",IF(C141&gt;C142,B141,B142))</f>
        <v>Каравичев</v>
      </c>
      <c r="G140" s="29" t="s">
        <v>2</v>
      </c>
      <c r="H140" s="39"/>
      <c r="X140" s="44"/>
    </row>
    <row r="141" spans="1:24" ht="9.75" customHeight="1">
      <c r="A141" s="40">
        <v>67</v>
      </c>
      <c r="B141" s="28" t="s">
        <v>137</v>
      </c>
      <c r="C141" s="29" t="s">
        <v>2</v>
      </c>
      <c r="D141" s="41"/>
      <c r="E141" s="8"/>
      <c r="F141" s="104">
        <v>6</v>
      </c>
      <c r="G141" s="104"/>
      <c r="H141" s="42"/>
      <c r="X141" s="44"/>
    </row>
    <row r="142" spans="1:24" ht="9.75" customHeight="1">
      <c r="A142" s="43">
        <v>68</v>
      </c>
      <c r="B142" s="28" t="s">
        <v>138</v>
      </c>
      <c r="C142" s="29" t="s">
        <v>4</v>
      </c>
      <c r="D142" s="8"/>
      <c r="E142" s="8"/>
      <c r="F142" s="21"/>
      <c r="G142" s="23"/>
      <c r="H142" s="42"/>
      <c r="J142" s="32" t="s">
        <v>139</v>
      </c>
      <c r="K142" s="26"/>
      <c r="X142" s="44"/>
    </row>
    <row r="143" spans="1:24" ht="9.75" customHeight="1">
      <c r="A143" s="33"/>
      <c r="B143" s="34">
        <v>14</v>
      </c>
      <c r="C143" s="35"/>
      <c r="D143" s="8"/>
      <c r="E143" s="8"/>
      <c r="F143" s="21"/>
      <c r="G143" s="23"/>
      <c r="H143" s="42"/>
      <c r="I143" s="37"/>
      <c r="J143" s="38" t="str">
        <f>IF(G139=G140," ",IF(G139&gt;G140,F139,F140))</f>
        <v>Каравичев</v>
      </c>
      <c r="K143" s="29" t="s">
        <v>2</v>
      </c>
      <c r="X143" s="44"/>
    </row>
    <row r="144" spans="1:24" ht="9.75" customHeight="1">
      <c r="A144" s="24"/>
      <c r="B144" s="25" t="s">
        <v>140</v>
      </c>
      <c r="C144" s="26"/>
      <c r="D144" s="8"/>
      <c r="E144" s="8"/>
      <c r="F144" s="21"/>
      <c r="G144" s="23"/>
      <c r="H144" s="42"/>
      <c r="J144" s="38" t="str">
        <f>IF(G147=G148," ",IF(G147&gt;G148,F147,F148))</f>
        <v>Литвинов</v>
      </c>
      <c r="K144" s="29"/>
      <c r="L144" s="39"/>
      <c r="X144" s="44"/>
    </row>
    <row r="145" spans="1:24" ht="9.75" customHeight="1">
      <c r="A145" s="27">
        <v>69</v>
      </c>
      <c r="B145" s="28" t="s">
        <v>141</v>
      </c>
      <c r="C145" s="29"/>
      <c r="D145" s="8"/>
      <c r="E145" s="8"/>
      <c r="F145" s="21"/>
      <c r="G145" s="23"/>
      <c r="H145" s="42"/>
      <c r="J145" s="104">
        <v>6</v>
      </c>
      <c r="K145" s="104"/>
      <c r="L145" s="44"/>
      <c r="X145" s="44"/>
    </row>
    <row r="146" spans="1:24" ht="9.75" customHeight="1">
      <c r="A146" s="30">
        <v>70</v>
      </c>
      <c r="B146" s="28" t="s">
        <v>142</v>
      </c>
      <c r="C146" s="29" t="s">
        <v>2</v>
      </c>
      <c r="D146" s="31"/>
      <c r="E146" s="8"/>
      <c r="F146" s="32" t="s">
        <v>143</v>
      </c>
      <c r="G146" s="26"/>
      <c r="H146" s="42"/>
      <c r="L146" s="44"/>
      <c r="X146" s="44"/>
    </row>
    <row r="147" spans="1:24" ht="9.75" customHeight="1">
      <c r="A147" s="33"/>
      <c r="B147" s="34">
        <v>6</v>
      </c>
      <c r="C147" s="35"/>
      <c r="D147" s="36"/>
      <c r="E147" s="37"/>
      <c r="F147" s="38" t="str">
        <f>IF(C145=C146," ",IF(C145&gt;C146,B145,B146))</f>
        <v>Литвинов</v>
      </c>
      <c r="G147" s="29" t="s">
        <v>2</v>
      </c>
      <c r="H147" s="45"/>
      <c r="L147" s="44"/>
      <c r="X147" s="44"/>
    </row>
    <row r="148" spans="1:24" ht="9.75" customHeight="1">
      <c r="A148" s="24"/>
      <c r="B148" s="25" t="s">
        <v>144</v>
      </c>
      <c r="C148" s="26"/>
      <c r="D148" s="36"/>
      <c r="E148" s="8"/>
      <c r="F148" s="38" t="str">
        <f>IF(C149=C150," ",IF(C149&gt;C150,B149,B150))</f>
        <v>Алексанов</v>
      </c>
      <c r="G148" s="29"/>
      <c r="H148" s="46"/>
      <c r="L148" s="44"/>
      <c r="X148" s="44"/>
    </row>
    <row r="149" spans="1:24" ht="9.75" customHeight="1">
      <c r="A149" s="40">
        <v>71</v>
      </c>
      <c r="B149" s="28" t="s">
        <v>145</v>
      </c>
      <c r="C149" s="29" t="s">
        <v>2</v>
      </c>
      <c r="D149" s="41"/>
      <c r="E149" s="8"/>
      <c r="F149" s="104">
        <v>5</v>
      </c>
      <c r="G149" s="104"/>
      <c r="H149" s="46"/>
      <c r="L149" s="44"/>
      <c r="M149" s="8"/>
      <c r="N149" s="8"/>
      <c r="O149" s="6"/>
      <c r="X149" s="44"/>
    </row>
    <row r="150" spans="1:24" ht="9.75" customHeight="1">
      <c r="A150" s="43">
        <v>72</v>
      </c>
      <c r="B150" s="28" t="s">
        <v>146</v>
      </c>
      <c r="C150" s="29"/>
      <c r="D150" s="8"/>
      <c r="E150" s="8"/>
      <c r="F150" s="21"/>
      <c r="G150" s="23"/>
      <c r="H150" s="46"/>
      <c r="L150" s="44"/>
      <c r="M150" s="8"/>
      <c r="N150" s="32" t="s">
        <v>147</v>
      </c>
      <c r="O150" s="26"/>
      <c r="X150" s="44"/>
    </row>
    <row r="151" spans="1:24" ht="9.75" customHeight="1">
      <c r="A151" s="33"/>
      <c r="B151" s="34">
        <v>1</v>
      </c>
      <c r="C151" s="35"/>
      <c r="D151" s="8"/>
      <c r="E151" s="8"/>
      <c r="F151" s="21"/>
      <c r="G151" s="23"/>
      <c r="H151" s="46"/>
      <c r="L151" s="44"/>
      <c r="M151" s="47"/>
      <c r="N151" s="38" t="str">
        <f>IF(K143=K144," ",IF(K143&gt;K144,J143,J144))</f>
        <v>Каравичев</v>
      </c>
      <c r="O151" s="29"/>
      <c r="X151" s="44"/>
    </row>
    <row r="152" spans="1:24" ht="9.75" customHeight="1">
      <c r="A152" s="24"/>
      <c r="B152" s="25" t="s">
        <v>148</v>
      </c>
      <c r="C152" s="26"/>
      <c r="D152" s="8"/>
      <c r="E152" s="8"/>
      <c r="F152" s="21"/>
      <c r="G152" s="23"/>
      <c r="H152" s="46"/>
      <c r="L152" s="44"/>
      <c r="M152" s="8"/>
      <c r="N152" s="38" t="str">
        <f>IF(K159=K160," ",IF(K159&gt;K160,J159,J160))</f>
        <v>Иванов Максим</v>
      </c>
      <c r="O152" s="29" t="s">
        <v>2</v>
      </c>
      <c r="P152" s="48"/>
      <c r="X152" s="44"/>
    </row>
    <row r="153" spans="1:24" ht="9.75" customHeight="1">
      <c r="A153" s="27">
        <v>73</v>
      </c>
      <c r="B153" s="28" t="s">
        <v>149</v>
      </c>
      <c r="C153" s="29"/>
      <c r="D153" s="8"/>
      <c r="E153" s="8"/>
      <c r="F153" s="21"/>
      <c r="G153" s="23"/>
      <c r="H153" s="46"/>
      <c r="L153" s="44"/>
      <c r="M153" s="8"/>
      <c r="N153" s="104">
        <v>6</v>
      </c>
      <c r="O153" s="104"/>
      <c r="P153" s="44"/>
      <c r="X153" s="44"/>
    </row>
    <row r="154" spans="1:24" ht="9.75" customHeight="1">
      <c r="A154" s="30">
        <v>74</v>
      </c>
      <c r="B154" s="28" t="s">
        <v>150</v>
      </c>
      <c r="C154" s="29" t="s">
        <v>2</v>
      </c>
      <c r="D154" s="31"/>
      <c r="E154" s="8"/>
      <c r="F154" s="32" t="s">
        <v>151</v>
      </c>
      <c r="G154" s="26"/>
      <c r="H154" s="46"/>
      <c r="L154" s="44"/>
      <c r="M154" s="8"/>
      <c r="N154" s="8"/>
      <c r="O154" s="6"/>
      <c r="P154" s="44"/>
      <c r="X154" s="44"/>
    </row>
    <row r="155" spans="1:24" ht="9.75" customHeight="1">
      <c r="A155" s="33"/>
      <c r="B155" s="34">
        <v>8</v>
      </c>
      <c r="C155" s="35"/>
      <c r="D155" s="36"/>
      <c r="E155" s="37"/>
      <c r="F155" s="38" t="str">
        <f>IF(C153=C154," ",IF(C153&gt;C154,B153,B154))</f>
        <v>Медведев</v>
      </c>
      <c r="G155" s="29" t="s">
        <v>2</v>
      </c>
      <c r="L155" s="44"/>
      <c r="P155" s="44"/>
      <c r="X155" s="44"/>
    </row>
    <row r="156" spans="1:24" ht="9.75" customHeight="1">
      <c r="A156" s="24"/>
      <c r="B156" s="25" t="s">
        <v>152</v>
      </c>
      <c r="C156" s="26"/>
      <c r="D156" s="36"/>
      <c r="E156" s="8"/>
      <c r="F156" s="38" t="str">
        <f>IF(C157=C158," ",IF(C157&gt;C158,B157,B158))</f>
        <v>Тимофеев</v>
      </c>
      <c r="G156" s="29"/>
      <c r="H156" s="39"/>
      <c r="L156" s="44"/>
      <c r="P156" s="44"/>
      <c r="X156" s="44"/>
    </row>
    <row r="157" spans="1:24" ht="9.75" customHeight="1">
      <c r="A157" s="40">
        <v>75</v>
      </c>
      <c r="B157" s="28" t="s">
        <v>153</v>
      </c>
      <c r="C157" s="29" t="s">
        <v>2</v>
      </c>
      <c r="D157" s="41"/>
      <c r="E157" s="8"/>
      <c r="F157" s="104">
        <v>7</v>
      </c>
      <c r="G157" s="104"/>
      <c r="H157" s="42"/>
      <c r="L157" s="44"/>
      <c r="P157" s="44"/>
      <c r="X157" s="44"/>
    </row>
    <row r="158" spans="1:24" ht="9.75" customHeight="1">
      <c r="A158" s="43">
        <v>76</v>
      </c>
      <c r="B158" s="28" t="s">
        <v>154</v>
      </c>
      <c r="C158" s="29"/>
      <c r="D158" s="8"/>
      <c r="E158" s="8"/>
      <c r="F158" s="21"/>
      <c r="G158" s="23"/>
      <c r="H158" s="42"/>
      <c r="J158" s="32" t="s">
        <v>155</v>
      </c>
      <c r="K158" s="26"/>
      <c r="L158" s="44"/>
      <c r="P158" s="44"/>
      <c r="X158" s="44"/>
    </row>
    <row r="159" spans="1:24" ht="9.75" customHeight="1">
      <c r="A159" s="33"/>
      <c r="B159" s="34">
        <v>5</v>
      </c>
      <c r="C159" s="35"/>
      <c r="D159" s="8"/>
      <c r="E159" s="8"/>
      <c r="F159" s="21"/>
      <c r="G159" s="23"/>
      <c r="H159" s="42"/>
      <c r="I159" s="37"/>
      <c r="J159" s="38" t="str">
        <f>IF(G155=G156," ",IF(G155&gt;G156,F155,F156))</f>
        <v>Медведев</v>
      </c>
      <c r="K159" s="29"/>
      <c r="L159" s="45"/>
      <c r="P159" s="44"/>
      <c r="X159" s="44"/>
    </row>
    <row r="160" spans="1:24" ht="9.75" customHeight="1">
      <c r="A160" s="24"/>
      <c r="B160" s="25" t="s">
        <v>156</v>
      </c>
      <c r="C160" s="26"/>
      <c r="D160" s="8"/>
      <c r="E160" s="8"/>
      <c r="F160" s="21"/>
      <c r="G160" s="23"/>
      <c r="H160" s="42"/>
      <c r="J160" s="38" t="str">
        <f>IF(G163=G164," ",IF(G163&gt;G164,F163,F164))</f>
        <v>Иванов Максим</v>
      </c>
      <c r="K160" s="29" t="s">
        <v>2</v>
      </c>
      <c r="P160" s="42"/>
      <c r="X160" s="44"/>
    </row>
    <row r="161" spans="1:24" ht="9.75" customHeight="1">
      <c r="A161" s="27">
        <v>77</v>
      </c>
      <c r="B161" s="28" t="s">
        <v>131</v>
      </c>
      <c r="C161" s="29" t="s">
        <v>2</v>
      </c>
      <c r="D161" s="8"/>
      <c r="E161" s="8"/>
      <c r="F161" s="21"/>
      <c r="G161" s="23"/>
      <c r="H161" s="42"/>
      <c r="J161" s="104">
        <v>14</v>
      </c>
      <c r="K161" s="104"/>
      <c r="P161" s="44"/>
      <c r="X161" s="44"/>
    </row>
    <row r="162" spans="1:24" ht="9.75" customHeight="1">
      <c r="A162" s="30">
        <v>78</v>
      </c>
      <c r="B162" s="28" t="s">
        <v>157</v>
      </c>
      <c r="C162" s="29"/>
      <c r="D162" s="31"/>
      <c r="E162" s="8"/>
      <c r="F162" s="32" t="s">
        <v>158</v>
      </c>
      <c r="G162" s="26"/>
      <c r="H162" s="42"/>
      <c r="P162" s="44"/>
      <c r="X162" s="44"/>
    </row>
    <row r="163" spans="1:24" ht="9.75" customHeight="1">
      <c r="A163" s="33"/>
      <c r="B163" s="34">
        <v>3</v>
      </c>
      <c r="C163" s="35"/>
      <c r="D163" s="36"/>
      <c r="E163" s="37"/>
      <c r="F163" s="38" t="str">
        <f>IF(C161=C162," ",IF(C161&gt;C162,B161,B162))</f>
        <v>Иванов Максим</v>
      </c>
      <c r="G163" s="29" t="s">
        <v>2</v>
      </c>
      <c r="H163" s="45"/>
      <c r="P163" s="44"/>
      <c r="X163" s="44"/>
    </row>
    <row r="164" spans="1:24" ht="9.75" customHeight="1">
      <c r="A164" s="24"/>
      <c r="B164" s="25" t="s">
        <v>159</v>
      </c>
      <c r="C164" s="26"/>
      <c r="D164" s="36"/>
      <c r="E164" s="8"/>
      <c r="F164" s="38" t="str">
        <f>IF(C165=C166," ",IF(C165&gt;C166,B165,B166))</f>
        <v>Нежельская</v>
      </c>
      <c r="G164" s="29"/>
      <c r="H164" s="46"/>
      <c r="P164" s="44"/>
      <c r="X164" s="44"/>
    </row>
    <row r="165" spans="1:24" ht="9.75" customHeight="1">
      <c r="A165" s="40">
        <v>79</v>
      </c>
      <c r="B165" s="28" t="s">
        <v>160</v>
      </c>
      <c r="C165" s="29" t="s">
        <v>2</v>
      </c>
      <c r="D165" s="41"/>
      <c r="E165" s="8"/>
      <c r="F165" s="104">
        <v>1</v>
      </c>
      <c r="G165" s="104"/>
      <c r="H165" s="46"/>
      <c r="P165" s="44"/>
      <c r="Q165" s="8"/>
      <c r="R165" s="8"/>
      <c r="S165" s="6"/>
      <c r="X165" s="44"/>
    </row>
    <row r="166" spans="1:24" ht="9.75" customHeight="1">
      <c r="A166" s="43">
        <v>80</v>
      </c>
      <c r="B166" s="28" t="s">
        <v>161</v>
      </c>
      <c r="C166" s="29"/>
      <c r="D166" s="8"/>
      <c r="E166" s="8"/>
      <c r="F166" s="21"/>
      <c r="G166" s="23"/>
      <c r="H166" s="46"/>
      <c r="P166" s="44"/>
      <c r="Q166" s="8"/>
      <c r="R166" s="32" t="s">
        <v>162</v>
      </c>
      <c r="S166" s="26"/>
      <c r="X166" s="44"/>
    </row>
    <row r="167" spans="1:24" ht="9.75" customHeight="1">
      <c r="A167" s="49"/>
      <c r="B167" s="50">
        <v>2</v>
      </c>
      <c r="C167" s="51"/>
      <c r="D167" s="49"/>
      <c r="E167" s="49"/>
      <c r="F167" s="74"/>
      <c r="G167" s="75"/>
      <c r="H167" s="76"/>
      <c r="J167" s="33"/>
      <c r="K167" s="54"/>
      <c r="P167" s="44"/>
      <c r="Q167" s="47"/>
      <c r="R167" s="38" t="str">
        <f>IF(O151=O152," ",IF(O151&gt;O152,N151,N152))</f>
        <v>Иванов Максим</v>
      </c>
      <c r="S167" s="29" t="s">
        <v>2</v>
      </c>
      <c r="T167" s="95"/>
      <c r="U167" s="95"/>
      <c r="V167" s="95"/>
      <c r="W167" s="95"/>
      <c r="X167" s="96"/>
    </row>
    <row r="168" spans="1:24" ht="9.75" customHeight="1">
      <c r="A168" s="55"/>
      <c r="B168" s="25" t="s">
        <v>163</v>
      </c>
      <c r="C168" s="26"/>
      <c r="D168" s="56"/>
      <c r="E168" s="56"/>
      <c r="F168" s="77"/>
      <c r="G168" s="78"/>
      <c r="H168" s="79"/>
      <c r="P168" s="44"/>
      <c r="Q168" s="8"/>
      <c r="R168" s="38" t="str">
        <f>IF(O183=O184," ",IF(O183&gt;O184,N183,N184))</f>
        <v>Гущин</v>
      </c>
      <c r="S168" s="29" t="s">
        <v>4</v>
      </c>
      <c r="T168" s="97"/>
      <c r="X168" s="97"/>
    </row>
    <row r="169" spans="1:24" ht="9.75" customHeight="1">
      <c r="A169" s="27">
        <v>81</v>
      </c>
      <c r="B169" s="28" t="s">
        <v>164</v>
      </c>
      <c r="C169" s="29"/>
      <c r="D169" s="8"/>
      <c r="E169" s="8"/>
      <c r="F169" s="21"/>
      <c r="G169" s="23"/>
      <c r="H169" s="46"/>
      <c r="K169" s="35"/>
      <c r="P169" s="44"/>
      <c r="Q169" s="8"/>
      <c r="R169" s="104">
        <v>7</v>
      </c>
      <c r="S169" s="104"/>
      <c r="T169"/>
      <c r="U169"/>
      <c r="X169" s="97"/>
    </row>
    <row r="170" spans="1:24" ht="9.75" customHeight="1">
      <c r="A170" s="30">
        <v>82</v>
      </c>
      <c r="B170" s="28" t="s">
        <v>165</v>
      </c>
      <c r="C170" s="29" t="s">
        <v>2</v>
      </c>
      <c r="D170" s="31"/>
      <c r="E170" s="8"/>
      <c r="F170" s="32" t="s">
        <v>166</v>
      </c>
      <c r="G170" s="26"/>
      <c r="H170" s="5"/>
      <c r="P170" s="44"/>
      <c r="Q170" s="8"/>
      <c r="R170" s="8"/>
      <c r="S170" s="6"/>
      <c r="T170"/>
      <c r="U170"/>
      <c r="X170" s="97"/>
    </row>
    <row r="171" spans="1:24" ht="9.75" customHeight="1">
      <c r="A171" s="33"/>
      <c r="B171" s="34">
        <v>7</v>
      </c>
      <c r="C171" s="35"/>
      <c r="D171" s="36"/>
      <c r="E171" s="37"/>
      <c r="F171" s="38" t="str">
        <f>IF(C169=C170," ",IF(C169&gt;C170,B169,B170))</f>
        <v>Гущин</v>
      </c>
      <c r="G171" s="29" t="s">
        <v>2</v>
      </c>
      <c r="P171" s="44"/>
      <c r="T171"/>
      <c r="U171"/>
      <c r="X171" s="97"/>
    </row>
    <row r="172" spans="1:24" ht="9.75" customHeight="1">
      <c r="A172" s="24"/>
      <c r="B172" s="25" t="s">
        <v>167</v>
      </c>
      <c r="C172" s="26"/>
      <c r="D172" s="36"/>
      <c r="E172" s="8"/>
      <c r="F172" s="38" t="str">
        <f>IF(C173=C174," ",IF(C173&gt;C174,B173,B174))</f>
        <v>Лисов</v>
      </c>
      <c r="G172" s="29" t="s">
        <v>4</v>
      </c>
      <c r="H172" s="39"/>
      <c r="P172" s="44"/>
      <c r="T172"/>
      <c r="U172"/>
      <c r="X172" s="97"/>
    </row>
    <row r="173" spans="1:24" ht="9.75" customHeight="1">
      <c r="A173" s="40">
        <v>83</v>
      </c>
      <c r="B173" s="28" t="s">
        <v>168</v>
      </c>
      <c r="C173" s="29" t="s">
        <v>2</v>
      </c>
      <c r="D173" s="41"/>
      <c r="E173" s="8"/>
      <c r="F173" s="104">
        <v>8</v>
      </c>
      <c r="G173" s="104"/>
      <c r="H173" s="42"/>
      <c r="P173" s="44"/>
      <c r="T173"/>
      <c r="U173"/>
      <c r="X173" s="97"/>
    </row>
    <row r="174" spans="1:24" ht="9.75" customHeight="1">
      <c r="A174" s="43">
        <v>84</v>
      </c>
      <c r="B174" s="28" t="s">
        <v>169</v>
      </c>
      <c r="C174" s="29"/>
      <c r="D174" s="8"/>
      <c r="E174" s="8"/>
      <c r="F174" s="21"/>
      <c r="G174" s="23"/>
      <c r="H174" s="42"/>
      <c r="J174" s="32" t="s">
        <v>170</v>
      </c>
      <c r="K174" s="26"/>
      <c r="P174" s="44"/>
      <c r="T174"/>
      <c r="U174"/>
      <c r="X174" s="97"/>
    </row>
    <row r="175" spans="1:24" ht="9.75" customHeight="1">
      <c r="A175" s="33"/>
      <c r="B175" s="34">
        <v>3</v>
      </c>
      <c r="C175" s="35"/>
      <c r="D175" s="8"/>
      <c r="E175" s="8"/>
      <c r="F175" s="21"/>
      <c r="G175" s="23"/>
      <c r="H175" s="42"/>
      <c r="I175" s="37"/>
      <c r="J175" s="38" t="str">
        <f>IF(G171=G172," ",IF(G171&gt;G172,F171,F172))</f>
        <v>Гущин</v>
      </c>
      <c r="K175" s="29" t="s">
        <v>2</v>
      </c>
      <c r="P175" s="42"/>
      <c r="T175"/>
      <c r="U175"/>
      <c r="X175" s="97"/>
    </row>
    <row r="176" spans="1:24" ht="9.75" customHeight="1">
      <c r="A176" s="24"/>
      <c r="B176" s="25" t="s">
        <v>171</v>
      </c>
      <c r="C176" s="26"/>
      <c r="D176" s="8"/>
      <c r="E176" s="8"/>
      <c r="F176" s="21"/>
      <c r="G176" s="23"/>
      <c r="H176" s="42"/>
      <c r="J176" s="38" t="str">
        <f>IF(G179=G180," ",IF(G179&gt;G180,F179,F180))</f>
        <v>Антонов</v>
      </c>
      <c r="K176" s="29" t="s">
        <v>4</v>
      </c>
      <c r="L176" s="39"/>
      <c r="P176" s="44"/>
      <c r="T176"/>
      <c r="U176"/>
      <c r="X176" s="97"/>
    </row>
    <row r="177" spans="1:24" ht="9.75" customHeight="1">
      <c r="A177" s="27">
        <v>85</v>
      </c>
      <c r="B177" s="28" t="s">
        <v>172</v>
      </c>
      <c r="C177" s="29" t="s">
        <v>2</v>
      </c>
      <c r="D177" s="8"/>
      <c r="E177" s="8"/>
      <c r="F177" s="21"/>
      <c r="G177" s="23"/>
      <c r="H177" s="42"/>
      <c r="J177" s="104">
        <v>8</v>
      </c>
      <c r="K177" s="104"/>
      <c r="L177" s="44"/>
      <c r="P177" s="44"/>
      <c r="T177"/>
      <c r="U177"/>
      <c r="X177" s="97"/>
    </row>
    <row r="178" spans="1:24" ht="9.75" customHeight="1">
      <c r="A178" s="30">
        <v>86</v>
      </c>
      <c r="B178" s="28" t="s">
        <v>173</v>
      </c>
      <c r="C178" s="29" t="s">
        <v>4</v>
      </c>
      <c r="D178" s="31"/>
      <c r="E178" s="8"/>
      <c r="F178" s="32" t="s">
        <v>174</v>
      </c>
      <c r="G178" s="26"/>
      <c r="H178" s="42"/>
      <c r="L178" s="44"/>
      <c r="P178" s="44"/>
      <c r="T178"/>
      <c r="U178"/>
      <c r="X178" s="97"/>
    </row>
    <row r="179" spans="1:24" ht="9.75" customHeight="1">
      <c r="A179" s="33"/>
      <c r="B179" s="34">
        <v>6</v>
      </c>
      <c r="C179" s="35"/>
      <c r="D179" s="36"/>
      <c r="E179" s="37"/>
      <c r="F179" s="38" t="str">
        <f>IF(C177=C178," ",IF(C177&gt;C178,B177,B178))</f>
        <v>Сафонов</v>
      </c>
      <c r="G179" s="29"/>
      <c r="H179" s="45"/>
      <c r="L179" s="44"/>
      <c r="P179" s="44"/>
      <c r="T179"/>
      <c r="U179"/>
      <c r="X179" s="97"/>
    </row>
    <row r="180" spans="1:24" ht="9.75" customHeight="1">
      <c r="A180" s="24"/>
      <c r="B180" s="25" t="s">
        <v>175</v>
      </c>
      <c r="C180" s="26"/>
      <c r="D180" s="36"/>
      <c r="E180" s="8"/>
      <c r="F180" s="28" t="s">
        <v>176</v>
      </c>
      <c r="G180" s="29" t="s">
        <v>2</v>
      </c>
      <c r="H180" s="46"/>
      <c r="L180" s="44"/>
      <c r="P180" s="44"/>
      <c r="T180"/>
      <c r="U180"/>
      <c r="X180" s="97"/>
    </row>
    <row r="181" spans="1:24" ht="9.75" customHeight="1">
      <c r="A181" s="40">
        <v>87</v>
      </c>
      <c r="B181" s="28" t="s">
        <v>176</v>
      </c>
      <c r="C181" s="29" t="s">
        <v>2</v>
      </c>
      <c r="D181" s="41"/>
      <c r="E181" s="8"/>
      <c r="F181" s="104">
        <v>4</v>
      </c>
      <c r="G181" s="104"/>
      <c r="H181" s="46"/>
      <c r="L181" s="44"/>
      <c r="M181" s="8"/>
      <c r="N181" s="8"/>
      <c r="O181" s="6"/>
      <c r="P181" s="44"/>
      <c r="T181"/>
      <c r="U181"/>
      <c r="X181" s="97"/>
    </row>
    <row r="182" spans="1:24" ht="9.75" customHeight="1">
      <c r="A182" s="43">
        <v>88</v>
      </c>
      <c r="B182" s="28" t="s">
        <v>177</v>
      </c>
      <c r="C182" s="29" t="s">
        <v>4</v>
      </c>
      <c r="D182" s="8"/>
      <c r="E182" s="8"/>
      <c r="F182" s="21"/>
      <c r="G182" s="23"/>
      <c r="H182" s="46"/>
      <c r="L182" s="44"/>
      <c r="M182" s="8"/>
      <c r="N182" s="32" t="s">
        <v>178</v>
      </c>
      <c r="O182" s="26"/>
      <c r="P182" s="44"/>
      <c r="T182"/>
      <c r="U182"/>
      <c r="X182" s="97"/>
    </row>
    <row r="183" spans="1:24" ht="9.75" customHeight="1">
      <c r="A183" s="33"/>
      <c r="B183" s="34">
        <v>7</v>
      </c>
      <c r="C183" s="35"/>
      <c r="D183" s="8"/>
      <c r="E183" s="8"/>
      <c r="F183" s="21"/>
      <c r="G183" s="23"/>
      <c r="H183" s="46"/>
      <c r="L183" s="44"/>
      <c r="M183" s="47"/>
      <c r="N183" s="38" t="str">
        <f>IF(K175=K176," ",IF(K175&gt;K176,J175,J176))</f>
        <v>Гущин</v>
      </c>
      <c r="O183" s="29" t="s">
        <v>2</v>
      </c>
      <c r="P183" s="59"/>
      <c r="T183"/>
      <c r="U183"/>
      <c r="X183" s="97"/>
    </row>
    <row r="184" spans="1:24" ht="9.75" customHeight="1">
      <c r="A184" s="24"/>
      <c r="B184" s="25" t="s">
        <v>179</v>
      </c>
      <c r="C184" s="26"/>
      <c r="D184" s="8"/>
      <c r="E184" s="8"/>
      <c r="F184" s="21"/>
      <c r="G184" s="23"/>
      <c r="H184" s="46"/>
      <c r="L184" s="44"/>
      <c r="M184" s="8"/>
      <c r="N184" s="38" t="str">
        <f>IF(K187=K188," ",IF(K187&gt;K188,J187,J188))</f>
        <v>Рублев</v>
      </c>
      <c r="O184" s="29"/>
      <c r="T184"/>
      <c r="U184"/>
      <c r="X184" s="97"/>
    </row>
    <row r="185" spans="1:24" ht="9.75" customHeight="1">
      <c r="A185" s="27">
        <v>89</v>
      </c>
      <c r="B185" s="28" t="s">
        <v>180</v>
      </c>
      <c r="C185" s="29" t="s">
        <v>2</v>
      </c>
      <c r="D185" s="8"/>
      <c r="E185" s="8"/>
      <c r="F185" s="21"/>
      <c r="G185" s="23"/>
      <c r="H185" s="46"/>
      <c r="L185" s="44"/>
      <c r="M185" s="8"/>
      <c r="N185" s="104">
        <v>8</v>
      </c>
      <c r="O185" s="104"/>
      <c r="T185"/>
      <c r="U185"/>
      <c r="X185" s="97"/>
    </row>
    <row r="186" spans="1:24" ht="9.75" customHeight="1">
      <c r="A186" s="30">
        <v>90</v>
      </c>
      <c r="B186" s="28" t="s">
        <v>181</v>
      </c>
      <c r="C186" s="29"/>
      <c r="D186" s="31"/>
      <c r="E186" s="8"/>
      <c r="F186" s="32" t="s">
        <v>182</v>
      </c>
      <c r="G186" s="26"/>
      <c r="H186" s="46"/>
      <c r="L186" s="44"/>
      <c r="M186" s="8"/>
      <c r="N186" s="8"/>
      <c r="O186" s="6"/>
      <c r="T186"/>
      <c r="U186"/>
      <c r="X186" s="97"/>
    </row>
    <row r="187" spans="1:24" ht="9.75" customHeight="1">
      <c r="A187" s="33"/>
      <c r="B187" s="34">
        <v>5</v>
      </c>
      <c r="C187" s="35"/>
      <c r="D187" s="36"/>
      <c r="E187" s="37"/>
      <c r="F187" s="38" t="str">
        <f>IF(C185=C186," ",IF(C185&gt;C186,B185,B186))</f>
        <v>Рублев</v>
      </c>
      <c r="G187" s="29" t="s">
        <v>2</v>
      </c>
      <c r="H187" s="98"/>
      <c r="I187" s="99"/>
      <c r="J187" s="28" t="s">
        <v>180</v>
      </c>
      <c r="K187" s="29" t="s">
        <v>2</v>
      </c>
      <c r="L187" s="96"/>
      <c r="T187"/>
      <c r="U187"/>
      <c r="X187" s="97"/>
    </row>
    <row r="188" spans="1:256" ht="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</sheetData>
  <sheetProtection selectLockedCells="1" selectUnlockedCells="1"/>
  <mergeCells count="44">
    <mergeCell ref="F181:G181"/>
    <mergeCell ref="N185:O185"/>
    <mergeCell ref="F157:G157"/>
    <mergeCell ref="J161:K161"/>
    <mergeCell ref="F165:G165"/>
    <mergeCell ref="R169:S169"/>
    <mergeCell ref="F173:G173"/>
    <mergeCell ref="J177:K177"/>
    <mergeCell ref="F131:G131"/>
    <mergeCell ref="Z136:AA136"/>
    <mergeCell ref="F141:G141"/>
    <mergeCell ref="J145:K145"/>
    <mergeCell ref="F149:G149"/>
    <mergeCell ref="N153:O153"/>
    <mergeCell ref="F107:G107"/>
    <mergeCell ref="J111:K111"/>
    <mergeCell ref="F115:G115"/>
    <mergeCell ref="N119:O119"/>
    <mergeCell ref="F123:G123"/>
    <mergeCell ref="J127:K127"/>
    <mergeCell ref="F83:G83"/>
    <mergeCell ref="N87:O87"/>
    <mergeCell ref="F91:G91"/>
    <mergeCell ref="J95:K95"/>
    <mergeCell ref="F99:G99"/>
    <mergeCell ref="R103:S103"/>
    <mergeCell ref="F57:G57"/>
    <mergeCell ref="J61:K61"/>
    <mergeCell ref="F65:G65"/>
    <mergeCell ref="V70:W70"/>
    <mergeCell ref="F75:G75"/>
    <mergeCell ref="J79:K79"/>
    <mergeCell ref="F33:G33"/>
    <mergeCell ref="R37:S37"/>
    <mergeCell ref="F41:G41"/>
    <mergeCell ref="J45:K45"/>
    <mergeCell ref="F49:G49"/>
    <mergeCell ref="N53:O53"/>
    <mergeCell ref="F9:G9"/>
    <mergeCell ref="J13:K13"/>
    <mergeCell ref="F17:G17"/>
    <mergeCell ref="N21:O21"/>
    <mergeCell ref="F25:G25"/>
    <mergeCell ref="J29:K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8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" width="4.57421875" style="10" customWidth="1"/>
    <col min="2" max="16384" width="9.421875" style="10" customWidth="1"/>
  </cols>
  <sheetData>
    <row r="1" ht="15">
      <c r="A1" s="100">
        <v>1</v>
      </c>
    </row>
    <row r="2" ht="15">
      <c r="A2" s="101">
        <v>128</v>
      </c>
    </row>
    <row r="3" ht="15">
      <c r="A3" s="102">
        <v>65</v>
      </c>
    </row>
    <row r="4" ht="15">
      <c r="A4" s="103">
        <v>64</v>
      </c>
    </row>
    <row r="5" ht="15">
      <c r="A5" s="100">
        <v>33</v>
      </c>
    </row>
    <row r="6" ht="15">
      <c r="A6" s="101">
        <v>96</v>
      </c>
    </row>
    <row r="7" ht="15">
      <c r="A7" s="102">
        <v>97</v>
      </c>
    </row>
    <row r="8" ht="15">
      <c r="A8" s="103">
        <v>32</v>
      </c>
    </row>
    <row r="9" ht="15">
      <c r="A9" s="100">
        <v>17</v>
      </c>
    </row>
    <row r="10" ht="15">
      <c r="A10" s="101">
        <v>112</v>
      </c>
    </row>
    <row r="11" ht="15">
      <c r="A11" s="102">
        <v>81</v>
      </c>
    </row>
    <row r="12" ht="15">
      <c r="A12" s="103">
        <v>48</v>
      </c>
    </row>
    <row r="13" ht="15">
      <c r="A13" s="100">
        <v>49</v>
      </c>
    </row>
    <row r="14" ht="15">
      <c r="A14" s="101">
        <v>80</v>
      </c>
    </row>
    <row r="15" ht="15">
      <c r="A15" s="102">
        <v>113</v>
      </c>
    </row>
    <row r="16" ht="15">
      <c r="A16" s="103">
        <v>16</v>
      </c>
    </row>
    <row r="17" ht="15">
      <c r="A17" s="100">
        <v>9</v>
      </c>
    </row>
    <row r="18" ht="15">
      <c r="A18" s="101">
        <v>120</v>
      </c>
    </row>
    <row r="19" ht="15">
      <c r="A19" s="102">
        <v>73</v>
      </c>
    </row>
    <row r="20" ht="15">
      <c r="A20" s="103">
        <v>56</v>
      </c>
    </row>
    <row r="21" ht="15">
      <c r="A21" s="100">
        <v>41</v>
      </c>
    </row>
    <row r="22" ht="15">
      <c r="A22" s="101">
        <v>88</v>
      </c>
    </row>
    <row r="23" ht="15">
      <c r="A23" s="102">
        <v>105</v>
      </c>
    </row>
    <row r="24" ht="15">
      <c r="A24" s="103">
        <v>24</v>
      </c>
    </row>
    <row r="25" ht="15">
      <c r="A25" s="100">
        <v>25</v>
      </c>
    </row>
    <row r="26" ht="15">
      <c r="A26" s="101">
        <v>104</v>
      </c>
    </row>
    <row r="27" ht="15">
      <c r="A27" s="102">
        <v>89</v>
      </c>
    </row>
    <row r="28" ht="15">
      <c r="A28" s="103">
        <v>40</v>
      </c>
    </row>
    <row r="29" ht="15">
      <c r="A29" s="100">
        <v>57</v>
      </c>
    </row>
    <row r="30" ht="15">
      <c r="A30" s="101">
        <v>72</v>
      </c>
    </row>
    <row r="31" ht="15">
      <c r="A31" s="102">
        <v>121</v>
      </c>
    </row>
    <row r="32" ht="15">
      <c r="A32" s="103">
        <v>8</v>
      </c>
    </row>
    <row r="33" ht="15">
      <c r="A33" s="100">
        <v>5</v>
      </c>
    </row>
    <row r="34" ht="15">
      <c r="A34" s="101">
        <v>124</v>
      </c>
    </row>
    <row r="35" ht="15">
      <c r="A35" s="102">
        <v>69</v>
      </c>
    </row>
    <row r="36" ht="15">
      <c r="A36" s="103">
        <v>60</v>
      </c>
    </row>
    <row r="37" ht="15">
      <c r="A37" s="100">
        <v>37</v>
      </c>
    </row>
    <row r="38" ht="15">
      <c r="A38" s="101">
        <v>92</v>
      </c>
    </row>
    <row r="39" ht="15">
      <c r="A39" s="102">
        <v>101</v>
      </c>
    </row>
    <row r="40" ht="15">
      <c r="A40" s="103">
        <v>28</v>
      </c>
    </row>
    <row r="41" ht="15">
      <c r="A41" s="100">
        <v>21</v>
      </c>
    </row>
    <row r="42" ht="15">
      <c r="A42" s="101">
        <v>108</v>
      </c>
    </row>
    <row r="43" ht="15">
      <c r="A43" s="102">
        <v>85</v>
      </c>
    </row>
    <row r="44" ht="15">
      <c r="A44" s="103">
        <v>44</v>
      </c>
    </row>
    <row r="45" ht="15">
      <c r="A45" s="100">
        <v>53</v>
      </c>
    </row>
    <row r="46" ht="15">
      <c r="A46" s="101">
        <v>76</v>
      </c>
    </row>
    <row r="47" ht="15">
      <c r="A47" s="102">
        <v>117</v>
      </c>
    </row>
    <row r="48" ht="15">
      <c r="A48" s="103">
        <v>12</v>
      </c>
    </row>
    <row r="49" ht="15">
      <c r="A49" s="100">
        <v>13</v>
      </c>
    </row>
    <row r="50" ht="15">
      <c r="A50" s="101">
        <v>116</v>
      </c>
    </row>
    <row r="51" ht="15">
      <c r="A51" s="102">
        <v>77</v>
      </c>
    </row>
    <row r="52" ht="15">
      <c r="A52" s="103">
        <v>52</v>
      </c>
    </row>
    <row r="53" ht="15">
      <c r="A53" s="100">
        <v>45</v>
      </c>
    </row>
    <row r="54" ht="15">
      <c r="A54" s="101">
        <v>84</v>
      </c>
    </row>
    <row r="55" ht="15">
      <c r="A55" s="102">
        <v>109</v>
      </c>
    </row>
    <row r="56" ht="15">
      <c r="A56" s="103">
        <v>20</v>
      </c>
    </row>
    <row r="57" ht="15">
      <c r="A57" s="100">
        <v>29</v>
      </c>
    </row>
    <row r="58" ht="15">
      <c r="A58" s="101">
        <v>100</v>
      </c>
    </row>
    <row r="59" ht="15">
      <c r="A59" s="102">
        <v>93</v>
      </c>
    </row>
    <row r="60" ht="15">
      <c r="A60" s="103">
        <v>36</v>
      </c>
    </row>
    <row r="61" ht="15">
      <c r="A61" s="100">
        <v>61</v>
      </c>
    </row>
    <row r="62" ht="15">
      <c r="A62" s="101">
        <v>68</v>
      </c>
    </row>
    <row r="63" ht="15">
      <c r="A63" s="102">
        <v>125</v>
      </c>
    </row>
    <row r="64" ht="15">
      <c r="A64" s="103">
        <v>4</v>
      </c>
    </row>
    <row r="65" ht="15">
      <c r="A65" s="100">
        <v>3</v>
      </c>
    </row>
    <row r="66" ht="15">
      <c r="A66" s="101">
        <v>126</v>
      </c>
    </row>
    <row r="67" ht="15">
      <c r="A67" s="102">
        <v>67</v>
      </c>
    </row>
    <row r="68" ht="15">
      <c r="A68" s="103">
        <v>62</v>
      </c>
    </row>
    <row r="69" ht="15">
      <c r="A69" s="100">
        <v>35</v>
      </c>
    </row>
    <row r="70" ht="15">
      <c r="A70" s="101">
        <v>94</v>
      </c>
    </row>
    <row r="71" ht="15">
      <c r="A71" s="102">
        <v>99</v>
      </c>
    </row>
    <row r="72" ht="15">
      <c r="A72" s="103">
        <v>30</v>
      </c>
    </row>
    <row r="73" ht="15">
      <c r="A73" s="100">
        <v>19</v>
      </c>
    </row>
    <row r="74" ht="15">
      <c r="A74" s="101">
        <v>110</v>
      </c>
    </row>
    <row r="75" ht="15">
      <c r="A75" s="102">
        <v>83</v>
      </c>
    </row>
    <row r="76" ht="15">
      <c r="A76" s="103">
        <v>46</v>
      </c>
    </row>
    <row r="77" ht="15">
      <c r="A77" s="100">
        <v>51</v>
      </c>
    </row>
    <row r="78" ht="15">
      <c r="A78" s="101">
        <v>78</v>
      </c>
    </row>
    <row r="79" ht="15">
      <c r="A79" s="102">
        <v>115</v>
      </c>
    </row>
    <row r="80" ht="15">
      <c r="A80" s="103">
        <v>14</v>
      </c>
    </row>
    <row r="81" ht="15">
      <c r="A81" s="100">
        <v>11</v>
      </c>
    </row>
    <row r="82" ht="15">
      <c r="A82" s="101">
        <v>118</v>
      </c>
    </row>
    <row r="83" ht="15">
      <c r="A83" s="102">
        <v>75</v>
      </c>
    </row>
    <row r="84" ht="15">
      <c r="A84" s="103">
        <v>54</v>
      </c>
    </row>
    <row r="85" ht="15">
      <c r="A85" s="100">
        <v>43</v>
      </c>
    </row>
    <row r="86" ht="15">
      <c r="A86" s="101">
        <v>86</v>
      </c>
    </row>
    <row r="87" ht="15">
      <c r="A87" s="102">
        <v>107</v>
      </c>
    </row>
    <row r="88" ht="15">
      <c r="A88" s="103">
        <v>22</v>
      </c>
    </row>
    <row r="89" ht="15">
      <c r="A89" s="100">
        <v>27</v>
      </c>
    </row>
    <row r="90" ht="15">
      <c r="A90" s="101">
        <v>102</v>
      </c>
    </row>
    <row r="91" ht="15">
      <c r="A91" s="102">
        <v>91</v>
      </c>
    </row>
    <row r="92" ht="15">
      <c r="A92" s="103">
        <v>38</v>
      </c>
    </row>
    <row r="93" ht="15">
      <c r="A93" s="100">
        <v>59</v>
      </c>
    </row>
    <row r="94" ht="15">
      <c r="A94" s="101">
        <v>70</v>
      </c>
    </row>
    <row r="95" ht="15">
      <c r="A95" s="102">
        <v>123</v>
      </c>
    </row>
    <row r="96" ht="15">
      <c r="A96" s="103">
        <v>6</v>
      </c>
    </row>
    <row r="97" ht="15">
      <c r="A97" s="100">
        <v>7</v>
      </c>
    </row>
    <row r="98" ht="15">
      <c r="A98" s="101">
        <v>122</v>
      </c>
    </row>
    <row r="99" ht="15">
      <c r="A99" s="102">
        <v>71</v>
      </c>
    </row>
    <row r="100" ht="15">
      <c r="A100" s="103">
        <v>58</v>
      </c>
    </row>
    <row r="101" ht="15">
      <c r="A101" s="100">
        <v>39</v>
      </c>
    </row>
    <row r="102" ht="15">
      <c r="A102" s="101">
        <v>90</v>
      </c>
    </row>
    <row r="103" ht="15">
      <c r="A103" s="102">
        <v>103</v>
      </c>
    </row>
    <row r="104" ht="15">
      <c r="A104" s="103">
        <v>26</v>
      </c>
    </row>
    <row r="105" ht="15">
      <c r="A105" s="100">
        <v>23</v>
      </c>
    </row>
    <row r="106" ht="15">
      <c r="A106" s="101">
        <v>106</v>
      </c>
    </row>
    <row r="107" ht="15">
      <c r="A107" s="102">
        <v>87</v>
      </c>
    </row>
    <row r="108" ht="15">
      <c r="A108" s="103">
        <v>42</v>
      </c>
    </row>
    <row r="109" ht="15">
      <c r="A109" s="100">
        <v>55</v>
      </c>
    </row>
    <row r="110" ht="15">
      <c r="A110" s="101">
        <v>74</v>
      </c>
    </row>
    <row r="111" ht="15">
      <c r="A111" s="102">
        <v>119</v>
      </c>
    </row>
    <row r="112" ht="15">
      <c r="A112" s="103">
        <v>10</v>
      </c>
    </row>
    <row r="113" ht="15">
      <c r="A113" s="100">
        <v>15</v>
      </c>
    </row>
    <row r="114" ht="15">
      <c r="A114" s="101">
        <v>114</v>
      </c>
    </row>
    <row r="115" ht="15">
      <c r="A115" s="102">
        <v>79</v>
      </c>
    </row>
    <row r="116" ht="15">
      <c r="A116" s="103">
        <v>50</v>
      </c>
    </row>
    <row r="117" ht="15">
      <c r="A117" s="100">
        <v>47</v>
      </c>
    </row>
    <row r="118" ht="15">
      <c r="A118" s="101">
        <v>82</v>
      </c>
    </row>
    <row r="119" ht="15">
      <c r="A119" s="102">
        <v>111</v>
      </c>
    </row>
    <row r="120" ht="15">
      <c r="A120" s="103">
        <v>18</v>
      </c>
    </row>
    <row r="121" ht="15">
      <c r="A121" s="100">
        <v>31</v>
      </c>
    </row>
    <row r="122" ht="15">
      <c r="A122" s="101">
        <v>98</v>
      </c>
    </row>
    <row r="123" ht="15">
      <c r="A123" s="102">
        <v>95</v>
      </c>
    </row>
    <row r="124" ht="15">
      <c r="A124" s="103">
        <v>34</v>
      </c>
    </row>
    <row r="125" ht="15">
      <c r="A125" s="100">
        <v>63</v>
      </c>
    </row>
    <row r="126" ht="15">
      <c r="A126" s="101">
        <v>66</v>
      </c>
    </row>
    <row r="127" ht="15">
      <c r="A127" s="102">
        <v>127</v>
      </c>
    </row>
    <row r="128" ht="15">
      <c r="A128" s="103">
        <v>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dcterms:created xsi:type="dcterms:W3CDTF">2011-11-14T13:34:27Z</dcterms:created>
  <dcterms:modified xsi:type="dcterms:W3CDTF">2011-11-14T13:34:28Z</dcterms:modified>
  <cp:category/>
  <cp:version/>
  <cp:contentType/>
  <cp:contentStatus/>
</cp:coreProperties>
</file>